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270" windowWidth="14955" windowHeight="8190" tabRatio="679"/>
  </bookViews>
  <sheets>
    <sheet name="Rate of Return" sheetId="1" r:id="rId1"/>
    <sheet name="Rate of return since 01.07.2004" sheetId="5" r:id="rId2"/>
    <sheet name="STDEV" sheetId="2" r:id="rId3"/>
    <sheet name="Sharpe ratio " sheetId="4" r:id="rId4"/>
    <sheet name="Sector's rate of return" sheetId="7" r:id="rId5"/>
  </sheets>
  <definedNames>
    <definedName name="_xlnm.Print_Area" localSheetId="4">'Sector''s rate of return'!$A$1:$D$14</definedName>
  </definedNames>
  <calcPr calcId="124519"/>
</workbook>
</file>

<file path=xl/calcChain.xml><?xml version="1.0" encoding="utf-8"?>
<calcChain xmlns="http://schemas.openxmlformats.org/spreadsheetml/2006/main">
  <c r="D8" i="7"/>
  <c r="D7"/>
  <c r="D6"/>
  <c r="D5"/>
</calcChain>
</file>

<file path=xl/sharedStrings.xml><?xml version="1.0" encoding="utf-8"?>
<sst xmlns="http://schemas.openxmlformats.org/spreadsheetml/2006/main" count="256" uniqueCount="84">
  <si>
    <t>-</t>
  </si>
  <si>
    <t>UNIVERSAL PENSION FUNDS</t>
  </si>
  <si>
    <t>Universal Pension Fund (UPF)</t>
  </si>
  <si>
    <t>UPF DOVERIE</t>
  </si>
  <si>
    <t>UPF SAGLASIE</t>
  </si>
  <si>
    <t>UPF DSK RODINA</t>
  </si>
  <si>
    <t>UPF ALLIANZ BULGARIA</t>
  </si>
  <si>
    <t>UPF CCB SILA</t>
  </si>
  <si>
    <t>UPF FUTURE</t>
  </si>
  <si>
    <t>UPF TOPLINA</t>
  </si>
  <si>
    <t>Weighted return (not modified):</t>
  </si>
  <si>
    <t>Average Return (Mean):</t>
  </si>
  <si>
    <t>PROFESSIONAL PENSION FUNDS</t>
  </si>
  <si>
    <t>Professional Pension Fund (PPF)</t>
  </si>
  <si>
    <t>PPF DOVERIE</t>
  </si>
  <si>
    <t>PPF SAGLASIE</t>
  </si>
  <si>
    <t>PPF DSK RODINA</t>
  </si>
  <si>
    <t>PPF ALLIANZ BULGARIA</t>
  </si>
  <si>
    <t>PPF CCB SILA</t>
  </si>
  <si>
    <t>PPF FUTURE</t>
  </si>
  <si>
    <t>PPF TOPLINA</t>
  </si>
  <si>
    <t>Voluntary Pension Fund (VPF)</t>
  </si>
  <si>
    <t>VOLUNTARY PENSION FUNDS</t>
  </si>
  <si>
    <t>VPF DOVERIE</t>
  </si>
  <si>
    <t>VPF SAGLASIE</t>
  </si>
  <si>
    <t>VPF DSK RODINA</t>
  </si>
  <si>
    <t>VPF ALLIANZ BULGARIA</t>
  </si>
  <si>
    <t>VPF CCB SILA</t>
  </si>
  <si>
    <t>VPF FUTURE</t>
  </si>
  <si>
    <t>VPF TOPLINA</t>
  </si>
  <si>
    <t>VOLUNTARY PENSION FUNDS WITH OCCUPATIONAL SCHEMES</t>
  </si>
  <si>
    <t>Voluntary Pension Fund with Occupational Schemes (VPFOS)</t>
  </si>
  <si>
    <t>VPFOS DSK RODINA</t>
  </si>
  <si>
    <t>Notes:</t>
  </si>
  <si>
    <t>UPF PENSIONNOOSIGURITELEN INSTITUT</t>
  </si>
  <si>
    <t>VPF PENSIONNOOSIGURITELEN INSTITUT</t>
  </si>
  <si>
    <t>PPF PENSIONNOOSIGURITELEN INSTITUT</t>
  </si>
  <si>
    <t>Rate of Return 2012</t>
  </si>
  <si>
    <t>Standard Deviation
2012</t>
  </si>
  <si>
    <t>Sharpe Ratio
2012</t>
  </si>
  <si>
    <t>Rate of Return 2013</t>
  </si>
  <si>
    <t>Standard Deviation
2013</t>
  </si>
  <si>
    <t>Sharpe Ratio
2013</t>
  </si>
  <si>
    <t>Standard Deviation
2014</t>
  </si>
  <si>
    <t>Sharpe Ratio
2014</t>
  </si>
  <si>
    <t>Rate of Return 2014</t>
  </si>
  <si>
    <t>1. The nominal rate of return (rate of return) and the geometric mean return of pension funds are calculated according to items 23.1 and 23.2 of Reqirements to 
the advertising and written information materials of the pension funds and pension insurance companies.</t>
  </si>
  <si>
    <t>Rate of Return 2015</t>
  </si>
  <si>
    <t>UPF NN</t>
  </si>
  <si>
    <t>PPF NN</t>
  </si>
  <si>
    <t>VPF NN</t>
  </si>
  <si>
    <t>Standard Deviation
2015</t>
  </si>
  <si>
    <t>Sharpe Ratio
2015</t>
  </si>
  <si>
    <t>Nominal Rate of Return of Supplementary Pension Funds for 2012, 2013, 2014, 2015 and 2016 and Geometric mean return 2012 - 2016</t>
  </si>
  <si>
    <t>Rate of Return 2016</t>
  </si>
  <si>
    <t>Geometric mean return 2012-2016</t>
  </si>
  <si>
    <t>2. The values of one unit as of 30.12.2011 and 28.12.2012 have been used in calculating the pension funds' rate of return for 2012.</t>
  </si>
  <si>
    <t>3. The values of one unit as of 28.12.2012 and 30.12.2013 have been used in calculating the pension funds' rate of return for 2013.</t>
  </si>
  <si>
    <t>4. The values of one unit as of 30.12.2013 and 30.12.2014 have been used in calculating the pension funds' rate of return for 2014.</t>
  </si>
  <si>
    <t>6. The values of one unit as of 30.12.2015 and 30.12.2016 have been used in calculating the pension funds' rate of return for 2016.</t>
  </si>
  <si>
    <t>5. The values of one unit as of 30.12.2014 and 30.12.2015 have been used in calculating the pension funds' rate of return for 2015.</t>
  </si>
  <si>
    <t>Nominal and Real Rate of Return of Supplementary Pension Funds for the period 01.07.2004 - 31.12.2016</t>
  </si>
  <si>
    <t>Nominal Rate of Return 
for the period
01.07.2004 - 31.12.2016</t>
  </si>
  <si>
    <t>Inflation 
for the period 
01.07.2004 - 31.12.2016</t>
  </si>
  <si>
    <t>Real Rate of Return 
for the period
01.07.2004 - 31.12.2016</t>
  </si>
  <si>
    <t>Standard Deviation of Supplementary Pension Funds for 2012, 2013, 2014, 2015 and 2016</t>
  </si>
  <si>
    <t>Standard Deviation
2016</t>
  </si>
  <si>
    <t>Sharpe ratio of Supplementary Pension Funds for 2012, 2013, 2014, 2015 and 2016</t>
  </si>
  <si>
    <t>Sharpe Ratio
2016</t>
  </si>
  <si>
    <t>2. The values of one unit as of 01.07.2004 and 30.12.2016 have been used in calculating the pension funds' rate of return.</t>
  </si>
  <si>
    <t>TOTAL</t>
  </si>
  <si>
    <t>Type of funds</t>
  </si>
  <si>
    <t>2. The Consumer Price Index as of 30.06.2004 and 31.12.2016, announced by the National Statistical Institute, has been used in calculating 
     the inflation for the period.</t>
  </si>
  <si>
    <t>Average Nominal and Real Rate of Return of the Supplementary Pension Insurance Sector
for the period 01.07.2004 - 31.12.2016</t>
  </si>
  <si>
    <t>Average nominal rate of return for the period
01.07.2004 - 31.12.2016</t>
  </si>
  <si>
    <t>Real rate of return 
for the period
01.07.2004 - 31.12.2016</t>
  </si>
  <si>
    <t xml:space="preserve"> 1. The average nominal rate of return has been calculated as weighted return (not modified) on the basis of the pension funds' net assets for 
     the period from the inplementation of the pension funds' units (1.07.2004) to 31.12.2016. </t>
  </si>
  <si>
    <t>3. The real rate of return has been calculated on the basis of the average nominal rate of return and the inflation for the period according to 
     formula in item 1 of Appendix 4 to the Requirements to the advertising and written information materials of the pension funds and the
     pension insurance companies.</t>
  </si>
  <si>
    <t>1. The nominal and real rate of return of pension funds are calculated according to items 24.1 and 24.2 of Reqirements to the advertising and 
    written information materials of the pension funds and pension insurance companies.</t>
  </si>
  <si>
    <t>3. The Consumer Price Index as of 30.06.2004 and 31.12.2016, announced by the National Statistical Institute, has been used in calculating the
    pension funds' real rate of return.</t>
  </si>
  <si>
    <t>4. Rate of return figures for the supplementary pension funds managed by PIC "Toplina" PLC and "Pensionnoosiguritelen Institut" PLC and
    for VPFOS "DSK - Rodina" are not presented because ten years of their activity have not passed.</t>
  </si>
  <si>
    <t xml:space="preserve">1. The standart deviation figures for pension funds are calculated according to item 23.3 of Reqirements to the advertising and written 
    information materials of the pension funds and pension insurance companies. </t>
  </si>
  <si>
    <t xml:space="preserve">1. The Sharpe ratio of pension funds is calculated according to item 23.4 of Reqirements to the advertising and written information materials of
    the pension funds and pension insurance companies. </t>
  </si>
  <si>
    <t>2.The Sharpe ratio figures to a part of the pension funds for 2015 and 2016 are not presented, because the achieved nominal rate of return of all
   pensions funds is lower than the risk-free rate for the year.</t>
  </si>
</sst>
</file>

<file path=xl/styles.xml><?xml version="1.0" encoding="utf-8"?>
<styleSheet xmlns="http://schemas.openxmlformats.org/spreadsheetml/2006/main">
  <numFmts count="1">
    <numFmt numFmtId="164" formatCode="0.0000"/>
  </numFmts>
  <fonts count="11">
    <font>
      <sz val="10"/>
      <name val="Arial"/>
      <charset val="204"/>
    </font>
    <font>
      <sz val="10"/>
      <name val="Arial"/>
      <family val="2"/>
      <charset val="204"/>
    </font>
    <font>
      <sz val="8"/>
      <name val="Arial"/>
      <family val="2"/>
      <charset val="204"/>
    </font>
    <font>
      <b/>
      <sz val="12"/>
      <name val="Times New Roman"/>
      <family val="1"/>
      <charset val="204"/>
    </font>
    <font>
      <b/>
      <sz val="9"/>
      <name val="Times New Roman"/>
      <family val="1"/>
      <charset val="204"/>
    </font>
    <font>
      <sz val="9"/>
      <name val="Times New Roman"/>
      <family val="1"/>
      <charset val="204"/>
    </font>
    <font>
      <b/>
      <sz val="10"/>
      <name val="Times New Roman"/>
      <family val="1"/>
      <charset val="204"/>
    </font>
    <font>
      <b/>
      <sz val="10"/>
      <name val="Arial"/>
      <family val="2"/>
      <charset val="204"/>
    </font>
    <font>
      <sz val="10"/>
      <name val="Times New Roman"/>
      <family val="1"/>
      <charset val="204"/>
    </font>
    <font>
      <sz val="10"/>
      <name val="Arial"/>
      <family val="2"/>
      <charset val="204"/>
    </font>
    <font>
      <b/>
      <sz val="14"/>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9" fillId="0" borderId="0"/>
  </cellStyleXfs>
  <cellXfs count="100">
    <xf numFmtId="0" fontId="0" fillId="0" borderId="0" xfId="0"/>
    <xf numFmtId="0" fontId="3" fillId="0" borderId="0" xfId="0" applyFont="1"/>
    <xf numFmtId="0" fontId="4" fillId="0" borderId="1" xfId="0" applyFont="1" applyFill="1" applyBorder="1" applyAlignment="1">
      <alignment horizontal="center" wrapText="1"/>
    </xf>
    <xf numFmtId="0" fontId="5" fillId="2" borderId="2" xfId="0" applyFont="1" applyFill="1" applyBorder="1" applyAlignment="1"/>
    <xf numFmtId="0" fontId="4" fillId="0" borderId="0" xfId="0" applyFont="1" applyFill="1" applyBorder="1" applyAlignment="1">
      <alignment wrapText="1"/>
    </xf>
    <xf numFmtId="0" fontId="7" fillId="0" borderId="0" xfId="0" applyFont="1" applyAlignment="1">
      <alignment horizontal="center"/>
    </xf>
    <xf numFmtId="10" fontId="0" fillId="0" borderId="0" xfId="0" applyNumberFormat="1"/>
    <xf numFmtId="0" fontId="5" fillId="2" borderId="3" xfId="0" applyFont="1" applyFill="1" applyBorder="1" applyAlignment="1"/>
    <xf numFmtId="0" fontId="5" fillId="2" borderId="4" xfId="0" applyFont="1" applyFill="1" applyBorder="1" applyAlignment="1"/>
    <xf numFmtId="0" fontId="5" fillId="2" borderId="5" xfId="0" applyFont="1" applyFill="1" applyBorder="1" applyAlignment="1"/>
    <xf numFmtId="0" fontId="4" fillId="0" borderId="0" xfId="0" applyFont="1" applyFill="1" applyBorder="1" applyAlignment="1">
      <alignment horizontal="center" wrapText="1"/>
    </xf>
    <xf numFmtId="0" fontId="8" fillId="0" borderId="0" xfId="0" applyFont="1" applyAlignment="1">
      <alignment horizontal="left" wrapText="1"/>
    </xf>
    <xf numFmtId="0" fontId="5" fillId="2" borderId="6" xfId="0" applyFont="1" applyFill="1" applyBorder="1" applyAlignment="1"/>
    <xf numFmtId="0" fontId="6" fillId="0" borderId="0" xfId="0" applyFont="1"/>
    <xf numFmtId="10" fontId="6" fillId="0" borderId="7" xfId="0" applyNumberFormat="1" applyFont="1" applyBorder="1" applyAlignment="1">
      <alignment horizontal="right" indent="1"/>
    </xf>
    <xf numFmtId="0" fontId="4" fillId="0" borderId="8" xfId="0" applyFont="1" applyFill="1" applyBorder="1" applyAlignment="1">
      <alignment horizontal="center" vertical="center" wrapText="1"/>
    </xf>
    <xf numFmtId="0" fontId="5" fillId="2" borderId="9" xfId="0" applyFont="1" applyFill="1" applyBorder="1" applyAlignment="1"/>
    <xf numFmtId="0" fontId="4" fillId="0" borderId="1" xfId="0" applyFont="1" applyFill="1" applyBorder="1" applyAlignment="1">
      <alignment horizontal="center" vertical="center" wrapText="1"/>
    </xf>
    <xf numFmtId="10" fontId="5" fillId="0" borderId="10" xfId="0" applyNumberFormat="1" applyFont="1" applyBorder="1" applyAlignment="1">
      <alignment horizontal="right" indent="1"/>
    </xf>
    <xf numFmtId="10" fontId="5" fillId="0" borderId="11" xfId="0" applyNumberFormat="1" applyFont="1" applyFill="1" applyBorder="1" applyAlignment="1">
      <alignment horizontal="right" indent="1"/>
    </xf>
    <xf numFmtId="10" fontId="5" fillId="0" borderId="11" xfId="0" applyNumberFormat="1" applyFont="1" applyBorder="1" applyAlignment="1">
      <alignment horizontal="right" indent="1"/>
    </xf>
    <xf numFmtId="10" fontId="6" fillId="0" borderId="12" xfId="0" applyNumberFormat="1" applyFont="1" applyBorder="1" applyAlignment="1">
      <alignment horizontal="right" indent="1"/>
    </xf>
    <xf numFmtId="10" fontId="5" fillId="0" borderId="10" xfId="0" applyNumberFormat="1" applyFont="1" applyFill="1" applyBorder="1" applyAlignment="1">
      <alignment horizontal="right" indent="1"/>
    </xf>
    <xf numFmtId="10" fontId="5" fillId="0" borderId="13" xfId="0" applyNumberFormat="1" applyFont="1" applyBorder="1" applyAlignment="1">
      <alignment horizontal="right" indent="1"/>
    </xf>
    <xf numFmtId="10" fontId="6" fillId="0" borderId="12" xfId="0" applyNumberFormat="1" applyFont="1" applyBorder="1" applyAlignment="1">
      <alignment horizontal="right" wrapText="1" indent="1"/>
    </xf>
    <xf numFmtId="10" fontId="5" fillId="0" borderId="12" xfId="0" applyNumberFormat="1" applyFont="1" applyBorder="1" applyAlignment="1">
      <alignment horizontal="right" indent="1"/>
    </xf>
    <xf numFmtId="10" fontId="5" fillId="0" borderId="14" xfId="0" applyNumberFormat="1" applyFont="1" applyBorder="1" applyAlignment="1">
      <alignment horizontal="right" indent="1"/>
    </xf>
    <xf numFmtId="10" fontId="5" fillId="0" borderId="15" xfId="0" applyNumberFormat="1" applyFont="1" applyBorder="1" applyAlignment="1">
      <alignment horizontal="right" indent="1"/>
    </xf>
    <xf numFmtId="0" fontId="5" fillId="2" borderId="12" xfId="0" applyFont="1" applyFill="1" applyBorder="1" applyAlignment="1"/>
    <xf numFmtId="0" fontId="5" fillId="2" borderId="11" xfId="0" applyFont="1" applyFill="1" applyBorder="1" applyAlignment="1"/>
    <xf numFmtId="0" fontId="5" fillId="2" borderId="13" xfId="0" applyFont="1" applyFill="1" applyBorder="1" applyAlignment="1"/>
    <xf numFmtId="0" fontId="5" fillId="2" borderId="14" xfId="0" applyFont="1" applyFill="1" applyBorder="1" applyAlignment="1"/>
    <xf numFmtId="2" fontId="5" fillId="0" borderId="10" xfId="0" applyNumberFormat="1" applyFont="1" applyBorder="1" applyAlignment="1">
      <alignment horizontal="right" indent="1"/>
    </xf>
    <xf numFmtId="2" fontId="5" fillId="0" borderId="11" xfId="0" applyNumberFormat="1" applyFont="1" applyBorder="1" applyAlignment="1">
      <alignment horizontal="right" indent="1"/>
    </xf>
    <xf numFmtId="2" fontId="5" fillId="0" borderId="14" xfId="0" applyNumberFormat="1" applyFont="1" applyBorder="1" applyAlignment="1">
      <alignment horizontal="right" indent="1"/>
    </xf>
    <xf numFmtId="2" fontId="5" fillId="0" borderId="7" xfId="0" applyNumberFormat="1" applyFont="1" applyBorder="1" applyAlignment="1">
      <alignment horizontal="right" indent="1"/>
    </xf>
    <xf numFmtId="164" fontId="1" fillId="0" borderId="0" xfId="1" applyNumberFormat="1"/>
    <xf numFmtId="2" fontId="5" fillId="0" borderId="11" xfId="0" applyNumberFormat="1" applyFont="1" applyFill="1" applyBorder="1" applyAlignment="1">
      <alignment horizontal="right" indent="1"/>
    </xf>
    <xf numFmtId="2" fontId="5" fillId="0" borderId="10" xfId="0" applyNumberFormat="1" applyFont="1" applyFill="1" applyBorder="1" applyAlignment="1">
      <alignment horizontal="right" indent="1"/>
    </xf>
    <xf numFmtId="2" fontId="5" fillId="0" borderId="13" xfId="0" applyNumberFormat="1" applyFont="1" applyBorder="1" applyAlignment="1">
      <alignment horizontal="right" indent="1"/>
    </xf>
    <xf numFmtId="0" fontId="8" fillId="0" borderId="0" xfId="0" applyFont="1" applyAlignment="1">
      <alignment wrapText="1"/>
    </xf>
    <xf numFmtId="0" fontId="8" fillId="0" borderId="0" xfId="0" applyFont="1" applyFill="1" applyAlignment="1"/>
    <xf numFmtId="0" fontId="8" fillId="0" borderId="0" xfId="0" applyFont="1" applyFill="1" applyAlignment="1">
      <alignment wrapText="1"/>
    </xf>
    <xf numFmtId="0" fontId="6" fillId="0" borderId="16" xfId="0" applyFont="1" applyBorder="1" applyAlignment="1">
      <alignment horizontal="left"/>
    </xf>
    <xf numFmtId="0" fontId="6" fillId="0" borderId="17" xfId="0" applyFont="1" applyBorder="1" applyAlignment="1">
      <alignment horizontal="left"/>
    </xf>
    <xf numFmtId="0" fontId="5" fillId="2" borderId="10" xfId="0" applyFont="1" applyFill="1" applyBorder="1" applyAlignment="1"/>
    <xf numFmtId="0" fontId="6" fillId="0" borderId="0" xfId="0" applyFont="1" applyAlignment="1">
      <alignment horizontal="left"/>
    </xf>
    <xf numFmtId="0" fontId="0" fillId="0" borderId="0" xfId="0" applyAlignment="1">
      <alignment horizontal="left"/>
    </xf>
    <xf numFmtId="0" fontId="0" fillId="0" borderId="0" xfId="0" applyAlignment="1"/>
    <xf numFmtId="0" fontId="5" fillId="2" borderId="18" xfId="0" applyFont="1" applyFill="1" applyBorder="1" applyAlignment="1"/>
    <xf numFmtId="0" fontId="6" fillId="0" borderId="19" xfId="0" applyFont="1" applyBorder="1" applyAlignment="1">
      <alignment horizontal="left"/>
    </xf>
    <xf numFmtId="0" fontId="6" fillId="0" borderId="20" xfId="0" applyFont="1" applyBorder="1" applyAlignment="1">
      <alignment horizontal="left"/>
    </xf>
    <xf numFmtId="0" fontId="5" fillId="2" borderId="7" xfId="0" applyFont="1" applyFill="1" applyBorder="1" applyAlignment="1"/>
    <xf numFmtId="0" fontId="4" fillId="0" borderId="0" xfId="0" applyFont="1" applyFill="1" applyBorder="1" applyAlignment="1">
      <alignment horizont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10" fontId="5" fillId="0" borderId="23" xfId="0" applyNumberFormat="1" applyFont="1" applyBorder="1" applyAlignment="1">
      <alignment horizontal="right" indent="1"/>
    </xf>
    <xf numFmtId="10" fontId="5" fillId="0" borderId="24" xfId="0" applyNumberFormat="1" applyFont="1" applyBorder="1" applyAlignment="1">
      <alignment horizontal="right" indent="1"/>
    </xf>
    <xf numFmtId="10" fontId="5" fillId="0" borderId="25" xfId="0" applyNumberFormat="1" applyFont="1" applyBorder="1" applyAlignment="1">
      <alignment horizontal="right" indent="1"/>
    </xf>
    <xf numFmtId="10" fontId="5" fillId="0" borderId="26" xfId="0" applyNumberFormat="1" applyFont="1" applyBorder="1" applyAlignment="1">
      <alignment horizontal="right" indent="1"/>
    </xf>
    <xf numFmtId="10" fontId="5" fillId="0" borderId="27" xfId="0" applyNumberFormat="1" applyFont="1" applyBorder="1" applyAlignment="1">
      <alignment horizontal="right" indent="1"/>
    </xf>
    <xf numFmtId="10" fontId="5" fillId="0" borderId="28" xfId="0" applyNumberFormat="1" applyFont="1" applyBorder="1" applyAlignment="1">
      <alignment horizontal="right" indent="1"/>
    </xf>
    <xf numFmtId="0" fontId="5" fillId="2" borderId="20" xfId="0" applyFont="1" applyFill="1" applyBorder="1" applyAlignment="1"/>
    <xf numFmtId="10" fontId="5" fillId="0" borderId="29" xfId="0" applyNumberFormat="1" applyFont="1" applyBorder="1" applyAlignment="1">
      <alignment horizontal="right" indent="1"/>
    </xf>
    <xf numFmtId="10" fontId="5" fillId="0" borderId="30" xfId="0" applyNumberFormat="1" applyFont="1" applyBorder="1" applyAlignment="1">
      <alignment horizontal="right" indent="1"/>
    </xf>
    <xf numFmtId="10" fontId="5" fillId="0" borderId="31" xfId="0" applyNumberFormat="1" applyFont="1" applyBorder="1" applyAlignment="1">
      <alignment horizontal="right" indent="1"/>
    </xf>
    <xf numFmtId="0" fontId="5" fillId="2" borderId="16" xfId="0" applyFont="1" applyFill="1" applyBorder="1" applyAlignment="1"/>
    <xf numFmtId="10" fontId="5" fillId="0" borderId="13" xfId="0" applyNumberFormat="1" applyFont="1" applyFill="1" applyBorder="1" applyAlignment="1">
      <alignment horizontal="right" indent="1"/>
    </xf>
    <xf numFmtId="10" fontId="6" fillId="0" borderId="32" xfId="0" applyNumberFormat="1" applyFont="1" applyBorder="1" applyAlignment="1">
      <alignment horizontal="right" indent="1"/>
    </xf>
    <xf numFmtId="10" fontId="6" fillId="0" borderId="33" xfId="0" applyNumberFormat="1" applyFont="1" applyBorder="1" applyAlignment="1">
      <alignment horizontal="right" indent="1"/>
    </xf>
    <xf numFmtId="10" fontId="5" fillId="0" borderId="1" xfId="0" applyNumberFormat="1" applyFont="1" applyBorder="1" applyAlignment="1">
      <alignment horizontal="right" indent="1"/>
    </xf>
    <xf numFmtId="0" fontId="5" fillId="3" borderId="3" xfId="0" applyFont="1" applyFill="1" applyBorder="1" applyAlignment="1"/>
    <xf numFmtId="10" fontId="5" fillId="3" borderId="23" xfId="0" applyNumberFormat="1" applyFont="1" applyFill="1" applyBorder="1" applyAlignment="1">
      <alignment horizontal="right" indent="1"/>
    </xf>
    <xf numFmtId="10" fontId="5" fillId="3" borderId="25" xfId="0" applyNumberFormat="1" applyFont="1" applyFill="1" applyBorder="1" applyAlignment="1">
      <alignment horizontal="right" indent="1"/>
    </xf>
    <xf numFmtId="10" fontId="8" fillId="3" borderId="0" xfId="1" applyNumberFormat="1" applyFont="1" applyFill="1"/>
    <xf numFmtId="0" fontId="5" fillId="3" borderId="4" xfId="0" applyFont="1" applyFill="1" applyBorder="1" applyAlignment="1"/>
    <xf numFmtId="10" fontId="5" fillId="3" borderId="26" xfId="0" applyNumberFormat="1" applyFont="1" applyFill="1" applyBorder="1" applyAlignment="1">
      <alignment horizontal="right" indent="1"/>
    </xf>
    <xf numFmtId="10" fontId="5" fillId="3" borderId="28" xfId="0" applyNumberFormat="1" applyFont="1" applyFill="1" applyBorder="1" applyAlignment="1">
      <alignment horizontal="right" indent="1"/>
    </xf>
    <xf numFmtId="0" fontId="5" fillId="3" borderId="20" xfId="0" applyFont="1" applyFill="1" applyBorder="1" applyAlignment="1"/>
    <xf numFmtId="10" fontId="5" fillId="3" borderId="29" xfId="0" applyNumberFormat="1" applyFont="1" applyFill="1" applyBorder="1" applyAlignment="1">
      <alignment horizontal="right" indent="1"/>
    </xf>
    <xf numFmtId="10" fontId="5" fillId="3" borderId="31" xfId="0" applyNumberFormat="1" applyFont="1" applyFill="1" applyBorder="1" applyAlignment="1">
      <alignment horizontal="right" indent="1"/>
    </xf>
    <xf numFmtId="0" fontId="6" fillId="3" borderId="0" xfId="0" applyFont="1" applyFill="1"/>
    <xf numFmtId="0" fontId="4" fillId="3" borderId="34" xfId="0" applyFont="1" applyFill="1" applyBorder="1" applyAlignment="1">
      <alignment horizontal="left" vertical="center" wrapText="1"/>
    </xf>
    <xf numFmtId="10" fontId="0" fillId="0" borderId="0" xfId="1" applyNumberFormat="1" applyFont="1"/>
    <xf numFmtId="0" fontId="10" fillId="3" borderId="0" xfId="0" applyFont="1" applyFill="1" applyAlignment="1">
      <alignment horizontal="center" vertical="center" wrapText="1"/>
    </xf>
    <xf numFmtId="0" fontId="8" fillId="3" borderId="0" xfId="0" applyFont="1" applyFill="1" applyAlignment="1">
      <alignment wrapText="1"/>
    </xf>
    <xf numFmtId="0" fontId="8" fillId="3" borderId="0" xfId="0" applyFont="1" applyFill="1" applyAlignment="1">
      <alignment horizontal="left"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8" fillId="3" borderId="0" xfId="0" applyFont="1" applyFill="1"/>
    <xf numFmtId="0" fontId="8" fillId="0" borderId="0" xfId="0" applyFont="1" applyAlignment="1">
      <alignment horizontal="justify" wrapText="1"/>
    </xf>
    <xf numFmtId="0" fontId="8" fillId="0" borderId="0" xfId="0" applyFont="1" applyFill="1" applyAlignment="1">
      <alignment horizontal="justify" wrapText="1"/>
    </xf>
    <xf numFmtId="0" fontId="4" fillId="0" borderId="0" xfId="0" applyFont="1" applyFill="1" applyBorder="1" applyAlignment="1">
      <alignment horizontal="center" wrapText="1"/>
    </xf>
    <xf numFmtId="0" fontId="3"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3" fillId="3" borderId="0" xfId="0" applyFont="1" applyFill="1" applyAlignment="1">
      <alignment horizontal="center" vertical="center" wrapText="1"/>
    </xf>
    <xf numFmtId="0" fontId="8" fillId="3" borderId="0" xfId="0" applyFont="1" applyFill="1" applyAlignment="1">
      <alignment wrapText="1"/>
    </xf>
    <xf numFmtId="0" fontId="8" fillId="3" borderId="0" xfId="0" applyFont="1" applyFill="1" applyAlignment="1">
      <alignment horizontal="left" wrapText="1"/>
    </xf>
    <xf numFmtId="0" fontId="8" fillId="3" borderId="0" xfId="0" applyFont="1" applyFill="1"/>
  </cellXfs>
  <cellStyles count="3">
    <cellStyle name="Normal" xfId="0" builtinId="0"/>
    <cellStyle name="Normal 2" xfId="2"/>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Universal Pension Funds</a:t>
            </a:r>
          </a:p>
        </c:rich>
      </c:tx>
      <c:layout>
        <c:manualLayout>
          <c:xMode val="edge"/>
          <c:yMode val="edge"/>
          <c:x val="0.28571428571428642"/>
          <c:y val="3.0516501880918704E-2"/>
        </c:manualLayout>
      </c:layout>
      <c:spPr>
        <a:noFill/>
        <a:ln w="25400">
          <a:noFill/>
        </a:ln>
      </c:spPr>
    </c:title>
    <c:plotArea>
      <c:layout>
        <c:manualLayout>
          <c:layoutTarget val="inner"/>
          <c:xMode val="edge"/>
          <c:yMode val="edge"/>
          <c:x val="9.2207792207792225E-2"/>
          <c:y val="0.13380312363172048"/>
          <c:w val="0.88961038961038952"/>
          <c:h val="0.74413316125009454"/>
        </c:manualLayout>
      </c:layout>
      <c:barChart>
        <c:barDir val="col"/>
        <c:grouping val="clustered"/>
        <c:ser>
          <c:idx val="0"/>
          <c:order val="0"/>
          <c:tx>
            <c:strRef>
              <c:f>'Rate of Return'!$B$6</c:f>
              <c:strCache>
                <c:ptCount val="1"/>
                <c:pt idx="0">
                  <c:v>Rate of Return 2012</c:v>
                </c:pt>
              </c:strCache>
            </c:strRef>
          </c:tx>
          <c:spPr>
            <a:solidFill>
              <a:srgbClr val="FFFF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'Rate of Return'!$B$7:$B$15</c:f>
              <c:numCache>
                <c:formatCode>0.00%</c:formatCode>
                <c:ptCount val="9"/>
                <c:pt idx="0">
                  <c:v>6.3479433784971756E-2</c:v>
                </c:pt>
                <c:pt idx="1">
                  <c:v>0.10448129983901763</c:v>
                </c:pt>
                <c:pt idx="2">
                  <c:v>5.1483529320146319E-2</c:v>
                </c:pt>
                <c:pt idx="3">
                  <c:v>8.3446565663428243E-2</c:v>
                </c:pt>
                <c:pt idx="4">
                  <c:v>8.2021058516585837E-2</c:v>
                </c:pt>
                <c:pt idx="5">
                  <c:v>8.2232271966883055E-2</c:v>
                </c:pt>
                <c:pt idx="6">
                  <c:v>5.5536408447882081E-2</c:v>
                </c:pt>
                <c:pt idx="7">
                  <c:v>5.1746779880549626E-2</c:v>
                </c:pt>
                <c:pt idx="8">
                  <c:v>9.0959873382366593E-2</c:v>
                </c:pt>
              </c:numCache>
            </c:numRef>
          </c:val>
        </c:ser>
        <c:ser>
          <c:idx val="1"/>
          <c:order val="1"/>
          <c:tx>
            <c:strRef>
              <c:f>'Rate of Return'!$C$6</c:f>
              <c:strCache>
                <c:ptCount val="1"/>
                <c:pt idx="0">
                  <c:v>Rate of Return 2013</c:v>
                </c:pt>
              </c:strCache>
            </c:strRef>
          </c:tx>
          <c:spPr>
            <a:solidFill>
              <a:srgbClr val="00FF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'Rate of Return'!$C$7:$C$15</c:f>
              <c:numCache>
                <c:formatCode>0.00%</c:formatCode>
                <c:ptCount val="9"/>
                <c:pt idx="0">
                  <c:v>4.0230581227153825E-2</c:v>
                </c:pt>
                <c:pt idx="1">
                  <c:v>4.7441173080964495E-2</c:v>
                </c:pt>
                <c:pt idx="2">
                  <c:v>5.2302975092763451E-2</c:v>
                </c:pt>
                <c:pt idx="3">
                  <c:v>4.9428584865729298E-2</c:v>
                </c:pt>
                <c:pt idx="4">
                  <c:v>6.3381342978320279E-2</c:v>
                </c:pt>
                <c:pt idx="5">
                  <c:v>4.4865958854313354E-2</c:v>
                </c:pt>
                <c:pt idx="6">
                  <c:v>3.8187009279086324E-2</c:v>
                </c:pt>
                <c:pt idx="7">
                  <c:v>3.0745153041589469E-2</c:v>
                </c:pt>
                <c:pt idx="8">
                  <c:v>5.2142003754906983E-2</c:v>
                </c:pt>
              </c:numCache>
            </c:numRef>
          </c:val>
        </c:ser>
        <c:ser>
          <c:idx val="2"/>
          <c:order val="2"/>
          <c:tx>
            <c:strRef>
              <c:f>'Rate of Return'!$D$6</c:f>
              <c:strCache>
                <c:ptCount val="1"/>
                <c:pt idx="0">
                  <c:v>Rate of Return 2014</c:v>
                </c:pt>
              </c:strCache>
            </c:strRef>
          </c:tx>
          <c:spPr>
            <a:solidFill>
              <a:srgbClr val="CC99FF"/>
            </a:solidFill>
            <a:ln w="12700">
              <a:solidFill>
                <a:srgbClr val="000000"/>
              </a:solidFill>
              <a:prstDash val="solid"/>
            </a:ln>
          </c:spPr>
          <c:dLbls>
            <c:dLbl>
              <c:idx val="0"/>
              <c:layout>
                <c:manualLayout>
                  <c:x val="-2.6320346320346344E-3"/>
                  <c:y val="-0.1064261466094245"/>
                </c:manualLayout>
              </c:layout>
              <c:dLblPos val="outEnd"/>
              <c:showCatName val="1"/>
            </c:dLbl>
            <c:dLbl>
              <c:idx val="1"/>
              <c:layout>
                <c:manualLayout>
                  <c:x val="2.096110713433548E-2"/>
                  <c:y val="-0.13242130797220042"/>
                </c:manualLayout>
              </c:layout>
              <c:dLblPos val="outEnd"/>
              <c:showCatName val="1"/>
            </c:dLbl>
            <c:dLbl>
              <c:idx val="2"/>
              <c:layout>
                <c:manualLayout>
                  <c:x val="-8.6926406926407084E-3"/>
                  <c:y val="-7.7367113951831948E-2"/>
                </c:manualLayout>
              </c:layout>
              <c:dLblPos val="outEnd"/>
              <c:showCatName val="1"/>
            </c:dLbl>
            <c:dLbl>
              <c:idx val="3"/>
              <c:layout>
                <c:manualLayout>
                  <c:x val="6.6753928486211998E-3"/>
                  <c:y val="-5.1765204166105153E-2"/>
                </c:manualLayout>
              </c:layout>
              <c:dLblPos val="outEnd"/>
              <c:showCatName val="1"/>
            </c:dLbl>
            <c:dLbl>
              <c:idx val="4"/>
              <c:layout>
                <c:manualLayout>
                  <c:x val="5.1601731601731652E-3"/>
                  <c:y val="-0.23823139466979845"/>
                </c:manualLayout>
              </c:layout>
              <c:dLblPos val="outEnd"/>
              <c:showCatName val="1"/>
            </c:dLbl>
            <c:dLbl>
              <c:idx val="5"/>
              <c:layout>
                <c:manualLayout>
                  <c:x val="7.5411937144220726E-3"/>
                  <c:y val="-0.12009240898677406"/>
                </c:manualLayout>
              </c:layout>
              <c:dLblPos val="outEnd"/>
              <c:showCatName val="1"/>
            </c:dLbl>
            <c:dLbl>
              <c:idx val="6"/>
              <c:layout>
                <c:manualLayout>
                  <c:x val="2.1298701298701297E-3"/>
                  <c:y val="-0.26839984855193805"/>
                </c:manualLayout>
              </c:layout>
              <c:tx>
                <c:rich>
                  <a:bodyPr/>
                  <a:lstStyle/>
                  <a:p>
                    <a:r>
                      <a:rPr lang="en-US"/>
                      <a:t>UPF FUTURE</a:t>
                    </a:r>
                  </a:p>
                </c:rich>
              </c:tx>
              <c:dLblPos val="outEnd"/>
            </c:dLbl>
            <c:dLbl>
              <c:idx val="7"/>
              <c:layout>
                <c:manualLayout>
                  <c:x val="-7.1774210041926651E-3"/>
                  <c:y val="-0.24264674739618439"/>
                </c:manualLayout>
              </c:layout>
              <c:dLblPos val="outEnd"/>
              <c:showCatName val="1"/>
            </c:dLbl>
            <c:dLbl>
              <c:idx val="8"/>
              <c:layout>
                <c:manualLayout>
                  <c:x val="9.9220779220780507E-3"/>
                  <c:y val="6.1939690301548528E-2"/>
                </c:manualLayout>
              </c:layout>
              <c:dLblPos val="outEnd"/>
              <c:showCatName val="1"/>
            </c:dLbl>
            <c:dLbl>
              <c:idx val="9"/>
              <c:layout>
                <c:manualLayout>
                  <c:x val="-9.1946688482122292E-3"/>
                  <c:y val="-0.12305218826794449"/>
                </c:manualLayout>
              </c:layout>
              <c:tx>
                <c:rich>
                  <a:bodyPr/>
                  <a:lstStyle/>
                  <a:p>
                    <a:r>
                      <a:rPr lang="en-US"/>
                      <a:t>UPF
PENSIONNOOSIGURITELEN
INSTITUT</a:t>
                    </a:r>
                  </a:p>
                </c:rich>
              </c:tx>
              <c:dLblPos val="outEnd"/>
            </c:dLbl>
            <c:spPr>
              <a:noFill/>
              <a:ln w="25400">
                <a:noFill/>
              </a:ln>
            </c:spPr>
            <c:txPr>
              <a:bodyPr rot="5400000" vert="horz"/>
              <a:lstStyle/>
              <a:p>
                <a:pPr algn="ctr">
                  <a:defRPr sz="725" b="0" i="0" u="none" strike="noStrike" baseline="0">
                    <a:solidFill>
                      <a:srgbClr val="000000"/>
                    </a:solidFill>
                    <a:latin typeface="Arial"/>
                    <a:ea typeface="Arial"/>
                    <a:cs typeface="Arial"/>
                  </a:defRPr>
                </a:pPr>
                <a:endParaRPr lang="bg-BG"/>
              </a:p>
            </c:txPr>
            <c:dLblPos val="outEnd"/>
            <c:showCatName val="1"/>
          </c:dLbls>
          <c:cat>
            <c:strRef>
              <c:f>'Rate of Return'!$A$7:$A$15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'Rate of Return'!$D$7:$D$15</c:f>
              <c:numCache>
                <c:formatCode>0.00%</c:formatCode>
                <c:ptCount val="9"/>
                <c:pt idx="0">
                  <c:v>6.8444450533266671E-2</c:v>
                </c:pt>
                <c:pt idx="1">
                  <c:v>6.225607901260137E-2</c:v>
                </c:pt>
                <c:pt idx="2">
                  <c:v>6.5137982728405167E-2</c:v>
                </c:pt>
                <c:pt idx="3">
                  <c:v>5.5480864031549622E-2</c:v>
                </c:pt>
                <c:pt idx="4">
                  <c:v>5.5055034789005183E-2</c:v>
                </c:pt>
                <c:pt idx="5">
                  <c:v>6.1456681314134995E-2</c:v>
                </c:pt>
                <c:pt idx="6">
                  <c:v>3.6709258866467205E-2</c:v>
                </c:pt>
                <c:pt idx="7">
                  <c:v>4.0448375427300655E-2</c:v>
                </c:pt>
                <c:pt idx="8">
                  <c:v>5.7727899483110752E-2</c:v>
                </c:pt>
              </c:numCache>
            </c:numRef>
          </c:val>
        </c:ser>
        <c:ser>
          <c:idx val="3"/>
          <c:order val="3"/>
          <c:tx>
            <c:strRef>
              <c:f>'Rate of Return'!$E$6</c:f>
              <c:strCache>
                <c:ptCount val="1"/>
                <c:pt idx="0">
                  <c:v>Rate of Return 2015</c:v>
                </c:pt>
              </c:strCache>
            </c:strRef>
          </c:tx>
          <c:spPr>
            <a:solidFill>
              <a:srgbClr val="FF99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'Rate of Return'!$E$7:$E$15</c:f>
              <c:numCache>
                <c:formatCode>0.00%</c:formatCode>
                <c:ptCount val="9"/>
                <c:pt idx="0">
                  <c:v>1.477121920258493E-2</c:v>
                </c:pt>
                <c:pt idx="1">
                  <c:v>4.656178789466639E-2</c:v>
                </c:pt>
                <c:pt idx="2">
                  <c:v>1.5462078261903876E-3</c:v>
                </c:pt>
                <c:pt idx="3">
                  <c:v>-3.1136775362318556E-4</c:v>
                </c:pt>
                <c:pt idx="4">
                  <c:v>1.9956888004759024E-3</c:v>
                </c:pt>
                <c:pt idx="5">
                  <c:v>3.8663918597303455E-2</c:v>
                </c:pt>
                <c:pt idx="6">
                  <c:v>1.4780375612027505E-2</c:v>
                </c:pt>
                <c:pt idx="7">
                  <c:v>2.8293686552524309E-2</c:v>
                </c:pt>
                <c:pt idx="8">
                  <c:v>2.5444760470693197E-2</c:v>
                </c:pt>
              </c:numCache>
            </c:numRef>
          </c:val>
        </c:ser>
        <c:ser>
          <c:idx val="4"/>
          <c:order val="4"/>
          <c:tx>
            <c:strRef>
              <c:f>'Rate of Return'!$F$6</c:f>
              <c:strCache>
                <c:ptCount val="1"/>
                <c:pt idx="0">
                  <c:v>Rate of Return 2016</c:v>
                </c:pt>
              </c:strCache>
            </c:strRef>
          </c:tx>
          <c:spPr>
            <a:solidFill>
              <a:srgbClr val="00CCFF"/>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'Rate of Return'!$F$7:$F$15</c:f>
              <c:numCache>
                <c:formatCode>0.00%</c:formatCode>
                <c:ptCount val="9"/>
                <c:pt idx="0">
                  <c:v>3.8791278911822574E-2</c:v>
                </c:pt>
                <c:pt idx="1">
                  <c:v>6.600763820967806E-2</c:v>
                </c:pt>
                <c:pt idx="2">
                  <c:v>3.816667986171586E-2</c:v>
                </c:pt>
                <c:pt idx="3">
                  <c:v>3.2760426989834994E-2</c:v>
                </c:pt>
                <c:pt idx="4">
                  <c:v>4.3115500258539899E-2</c:v>
                </c:pt>
                <c:pt idx="5">
                  <c:v>4.503690057881031E-2</c:v>
                </c:pt>
                <c:pt idx="6">
                  <c:v>1.2604545422944013E-2</c:v>
                </c:pt>
                <c:pt idx="7">
                  <c:v>3.1307436388593776E-2</c:v>
                </c:pt>
                <c:pt idx="8">
                  <c:v>4.2882975975200216E-2</c:v>
                </c:pt>
              </c:numCache>
            </c:numRef>
          </c:val>
        </c:ser>
        <c:dLbls>
          <c:showCatName val="1"/>
        </c:dLbls>
        <c:axId val="121844480"/>
        <c:axId val="121846016"/>
      </c:barChart>
      <c:catAx>
        <c:axId val="121844480"/>
        <c:scaling>
          <c:orientation val="minMax"/>
        </c:scaling>
        <c:axPos val="b"/>
        <c:majorTickMark val="none"/>
        <c:tickLblPos val="none"/>
        <c:spPr>
          <a:ln w="12700">
            <a:solidFill>
              <a:srgbClr val="000000"/>
            </a:solidFill>
            <a:prstDash val="solid"/>
          </a:ln>
        </c:spPr>
        <c:crossAx val="121846016"/>
        <c:crosses val="autoZero"/>
        <c:auto val="1"/>
        <c:lblAlgn val="ctr"/>
        <c:lblOffset val="100"/>
        <c:tickLblSkip val="1"/>
        <c:tickMarkSkip val="1"/>
      </c:catAx>
      <c:valAx>
        <c:axId val="121846016"/>
        <c:scaling>
          <c:orientation val="minMax"/>
          <c:max val="0.13"/>
          <c:min val="-1.0000000000000005E-2"/>
        </c:scaling>
        <c:axPos val="l"/>
        <c:numFmt formatCode="0.00%" sourceLinked="1"/>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bg-BG"/>
          </a:p>
        </c:txPr>
        <c:crossAx val="121844480"/>
        <c:crosses val="autoZero"/>
        <c:crossBetween val="between"/>
      </c:valAx>
      <c:spPr>
        <a:noFill/>
        <a:ln w="12700">
          <a:solidFill>
            <a:srgbClr val="808080"/>
          </a:solidFill>
          <a:prstDash val="solid"/>
        </a:ln>
      </c:spPr>
    </c:plotArea>
    <c:legend>
      <c:legendPos val="b"/>
      <c:layout>
        <c:manualLayout>
          <c:xMode val="edge"/>
          <c:yMode val="edge"/>
          <c:x val="9.4805194805194823E-2"/>
          <c:y val="0.93192701897882613"/>
          <c:w val="0.84545454545454568"/>
          <c:h val="4.6948464432182625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Professional Pension Funds</a:t>
            </a:r>
          </a:p>
        </c:rich>
      </c:tx>
      <c:layout>
        <c:manualLayout>
          <c:xMode val="edge"/>
          <c:yMode val="edge"/>
          <c:x val="0.2707255598318844"/>
          <c:y val="3.0588235294117649E-2"/>
        </c:manualLayout>
      </c:layout>
      <c:spPr>
        <a:noFill/>
        <a:ln w="25400">
          <a:noFill/>
        </a:ln>
      </c:spPr>
    </c:title>
    <c:plotArea>
      <c:layout>
        <c:manualLayout>
          <c:layoutTarget val="inner"/>
          <c:xMode val="edge"/>
          <c:yMode val="edge"/>
          <c:x val="8.9378294872727235E-2"/>
          <c:y val="0.13411764705882354"/>
          <c:w val="0.89248761112042252"/>
          <c:h val="0.74352941176470688"/>
        </c:manualLayout>
      </c:layout>
      <c:barChart>
        <c:barDir val="col"/>
        <c:grouping val="clustered"/>
        <c:ser>
          <c:idx val="0"/>
          <c:order val="0"/>
          <c:tx>
            <c:strRef>
              <c:f>'Rate of Return'!$B$27</c:f>
              <c:strCache>
                <c:ptCount val="1"/>
                <c:pt idx="0">
                  <c:v>Rate of Return 2012</c:v>
                </c:pt>
              </c:strCache>
            </c:strRef>
          </c:tx>
          <c:spPr>
            <a:solidFill>
              <a:srgbClr val="FFFF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'Rate of Return'!$B$28:$B$36</c:f>
              <c:numCache>
                <c:formatCode>0.00%</c:formatCode>
                <c:ptCount val="9"/>
                <c:pt idx="0">
                  <c:v>6.8458108066831613E-2</c:v>
                </c:pt>
                <c:pt idx="1">
                  <c:v>7.115173510764615E-2</c:v>
                </c:pt>
                <c:pt idx="2">
                  <c:v>5.9731261809783644E-2</c:v>
                </c:pt>
                <c:pt idx="3">
                  <c:v>8.3030720247827372E-2</c:v>
                </c:pt>
                <c:pt idx="4">
                  <c:v>7.780038222057839E-2</c:v>
                </c:pt>
                <c:pt idx="5">
                  <c:v>7.0187018701870288E-2</c:v>
                </c:pt>
                <c:pt idx="6">
                  <c:v>8.7674681681707278E-2</c:v>
                </c:pt>
                <c:pt idx="7">
                  <c:v>5.0252429975385725E-2</c:v>
                </c:pt>
                <c:pt idx="8">
                  <c:v>8.8816165668188521E-2</c:v>
                </c:pt>
              </c:numCache>
            </c:numRef>
          </c:val>
        </c:ser>
        <c:ser>
          <c:idx val="1"/>
          <c:order val="1"/>
          <c:tx>
            <c:strRef>
              <c:f>'Rate of Return'!$C$27</c:f>
              <c:strCache>
                <c:ptCount val="1"/>
                <c:pt idx="0">
                  <c:v>Rate of Return 2013</c:v>
                </c:pt>
              </c:strCache>
            </c:strRef>
          </c:tx>
          <c:spPr>
            <a:solidFill>
              <a:srgbClr val="00FF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'Rate of Return'!$C$28:$C$36</c:f>
              <c:numCache>
                <c:formatCode>0.00%</c:formatCode>
                <c:ptCount val="9"/>
                <c:pt idx="0">
                  <c:v>4.2045154051214569E-2</c:v>
                </c:pt>
                <c:pt idx="1">
                  <c:v>6.9060715704933745E-2</c:v>
                </c:pt>
                <c:pt idx="2">
                  <c:v>5.6654093801196438E-2</c:v>
                </c:pt>
                <c:pt idx="3">
                  <c:v>5.4465711629680745E-2</c:v>
                </c:pt>
                <c:pt idx="4">
                  <c:v>6.4955957215580756E-2</c:v>
                </c:pt>
                <c:pt idx="5">
                  <c:v>5.3699331494057721E-2</c:v>
                </c:pt>
                <c:pt idx="6">
                  <c:v>3.4782880691903946E-2</c:v>
                </c:pt>
                <c:pt idx="7">
                  <c:v>3.2845216915286704E-2</c:v>
                </c:pt>
                <c:pt idx="8">
                  <c:v>6.3497321623346675E-2</c:v>
                </c:pt>
              </c:numCache>
            </c:numRef>
          </c:val>
        </c:ser>
        <c:ser>
          <c:idx val="2"/>
          <c:order val="2"/>
          <c:tx>
            <c:strRef>
              <c:f>'Rate of Return'!$D$27</c:f>
              <c:strCache>
                <c:ptCount val="1"/>
                <c:pt idx="0">
                  <c:v>Rate of Return 2014</c:v>
                </c:pt>
              </c:strCache>
            </c:strRef>
          </c:tx>
          <c:spPr>
            <a:solidFill>
              <a:srgbClr val="CC99FF"/>
            </a:solidFill>
            <a:ln w="12700">
              <a:solidFill>
                <a:srgbClr val="000000"/>
              </a:solidFill>
              <a:prstDash val="solid"/>
            </a:ln>
          </c:spPr>
          <c:dLbls>
            <c:dLbl>
              <c:idx val="0"/>
              <c:layout>
                <c:manualLayout>
                  <c:x val="-3.3160621761658027E-3"/>
                  <c:y val="-0.10476172096135075"/>
                </c:manualLayout>
              </c:layout>
              <c:dLblPos val="outEnd"/>
              <c:showCatName val="1"/>
            </c:dLbl>
            <c:dLbl>
              <c:idx val="1"/>
              <c:layout>
                <c:manualLayout>
                  <c:x val="-1.9162280880693022E-2"/>
                  <c:y val="-0.16915933302454836"/>
                </c:manualLayout>
              </c:layout>
              <c:dLblPos val="outEnd"/>
              <c:showCatName val="1"/>
            </c:dLbl>
            <c:dLbl>
              <c:idx val="2"/>
              <c:layout>
                <c:manualLayout>
                  <c:x val="-4.7841105354058718E-3"/>
                  <c:y val="-0.11676367659924862"/>
                </c:manualLayout>
              </c:layout>
              <c:dLblPos val="outEnd"/>
              <c:showCatName val="1"/>
            </c:dLbl>
            <c:dLbl>
              <c:idx val="3"/>
              <c:layout>
                <c:manualLayout>
                  <c:x val="4.8446275821739937E-3"/>
                  <c:y val="-3.0169831712212443E-2"/>
                </c:manualLayout>
              </c:layout>
              <c:dLblPos val="outEnd"/>
              <c:showCatName val="1"/>
            </c:dLbl>
            <c:dLbl>
              <c:idx val="4"/>
              <c:layout>
                <c:manualLayout>
                  <c:x val="-1.1001727115716703E-2"/>
                  <c:y val="-0.17822088415418672"/>
                </c:manualLayout>
              </c:layout>
              <c:dLblPos val="outEnd"/>
              <c:showCatName val="1"/>
            </c:dLbl>
            <c:dLbl>
              <c:idx val="5"/>
              <c:layout>
                <c:manualLayout>
                  <c:x val="-8.713094800973719E-3"/>
                  <c:y val="-0.21792573722402359"/>
                </c:manualLayout>
              </c:layout>
              <c:dLblPos val="outEnd"/>
              <c:showCatName val="1"/>
            </c:dLbl>
            <c:dLbl>
              <c:idx val="6"/>
              <c:layout>
                <c:manualLayout>
                  <c:x val="1.7790651816191379E-3"/>
                  <c:y val="-0.30332123925685806"/>
                </c:manualLayout>
              </c:layout>
              <c:tx>
                <c:rich>
                  <a:bodyPr/>
                  <a:lstStyle/>
                  <a:p>
                    <a:r>
                      <a:rPr lang="en-US"/>
                      <a:t>PPF FUTURE</a:t>
                    </a:r>
                  </a:p>
                </c:rich>
              </c:tx>
              <c:dLblPos val="outEnd"/>
            </c:dLbl>
            <c:dLbl>
              <c:idx val="7"/>
              <c:layout>
                <c:manualLayout>
                  <c:x val="-8.0223845076360361E-3"/>
                  <c:y val="-0.25004194328650076"/>
                </c:manualLayout>
              </c:layout>
              <c:dLblPos val="outEnd"/>
              <c:showCatName val="1"/>
            </c:dLbl>
            <c:dLbl>
              <c:idx val="8"/>
              <c:layout>
                <c:manualLayout>
                  <c:x val="1.2832469775474959E-2"/>
                  <c:y val="7.8431372549019607E-2"/>
                </c:manualLayout>
              </c:layout>
              <c:dLblPos val="outEnd"/>
              <c:showCatName val="1"/>
            </c:dLbl>
            <c:dLbl>
              <c:idx val="9"/>
              <c:layout>
                <c:manualLayout>
                  <c:x val="-8.9117532166605087E-3"/>
                  <c:y val="-0.18170980392156871"/>
                </c:manualLayout>
              </c:layout>
              <c:tx>
                <c:rich>
                  <a:bodyPr/>
                  <a:lstStyle/>
                  <a:p>
                    <a:r>
                      <a:rPr lang="en-US"/>
                      <a:t>PPF
PENSIONNOOSIGURITELEN
INSTITUT</a:t>
                    </a:r>
                  </a:p>
                </c:rich>
              </c:tx>
              <c:dLblPos val="outEnd"/>
            </c:dLbl>
            <c:spPr>
              <a:noFill/>
              <a:ln w="25400">
                <a:noFill/>
              </a:ln>
            </c:spPr>
            <c:txPr>
              <a:bodyPr rot="5400000" vert="horz"/>
              <a:lstStyle/>
              <a:p>
                <a:pPr algn="ctr">
                  <a:defRPr sz="725" b="0" i="0" u="none" strike="noStrike" baseline="0">
                    <a:solidFill>
                      <a:srgbClr val="000000"/>
                    </a:solidFill>
                    <a:latin typeface="Arial"/>
                    <a:ea typeface="Arial"/>
                    <a:cs typeface="Arial"/>
                  </a:defRPr>
                </a:pPr>
                <a:endParaRPr lang="bg-BG"/>
              </a:p>
            </c:txPr>
            <c:dLblPos val="outEnd"/>
            <c:showCatName val="1"/>
          </c:dLbls>
          <c:cat>
            <c:strRef>
              <c:f>'Rate of Return'!$A$28:$A$36</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'Rate of Return'!$D$28:$D$36</c:f>
              <c:numCache>
                <c:formatCode>0.00%</c:formatCode>
                <c:ptCount val="9"/>
                <c:pt idx="0">
                  <c:v>7.0594771062522266E-2</c:v>
                </c:pt>
                <c:pt idx="1">
                  <c:v>5.5006684274022583E-2</c:v>
                </c:pt>
                <c:pt idx="2">
                  <c:v>5.8650032451142933E-2</c:v>
                </c:pt>
                <c:pt idx="3">
                  <c:v>6.0114230601142279E-2</c:v>
                </c:pt>
                <c:pt idx="4">
                  <c:v>6.6606690880771285E-2</c:v>
                </c:pt>
                <c:pt idx="5">
                  <c:v>4.3944839219289905E-2</c:v>
                </c:pt>
                <c:pt idx="6">
                  <c:v>2.9699154367589468E-2</c:v>
                </c:pt>
                <c:pt idx="7">
                  <c:v>3.7357559295084129E-2</c:v>
                </c:pt>
                <c:pt idx="8">
                  <c:v>6.4629106269183001E-2</c:v>
                </c:pt>
              </c:numCache>
            </c:numRef>
          </c:val>
        </c:ser>
        <c:ser>
          <c:idx val="3"/>
          <c:order val="3"/>
          <c:tx>
            <c:strRef>
              <c:f>'Rate of Return'!$E$27</c:f>
              <c:strCache>
                <c:ptCount val="1"/>
                <c:pt idx="0">
                  <c:v>Rate of Return 2015</c:v>
                </c:pt>
              </c:strCache>
            </c:strRef>
          </c:tx>
          <c:spPr>
            <a:solidFill>
              <a:srgbClr val="FF99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'Rate of Return'!$E$28:$E$36</c:f>
              <c:numCache>
                <c:formatCode>0.00%</c:formatCode>
                <c:ptCount val="9"/>
                <c:pt idx="0">
                  <c:v>1.3203328699462525E-2</c:v>
                </c:pt>
                <c:pt idx="1">
                  <c:v>4.1500803560390785E-2</c:v>
                </c:pt>
                <c:pt idx="2">
                  <c:v>2.6361859090073365E-3</c:v>
                </c:pt>
                <c:pt idx="3">
                  <c:v>-1.7556079947686947E-3</c:v>
                </c:pt>
                <c:pt idx="4">
                  <c:v>3.5752502045697156E-3</c:v>
                </c:pt>
                <c:pt idx="5">
                  <c:v>4.2131156436335984E-2</c:v>
                </c:pt>
                <c:pt idx="6">
                  <c:v>1.552213831216011E-2</c:v>
                </c:pt>
                <c:pt idx="7">
                  <c:v>2.5985326872260829E-2</c:v>
                </c:pt>
                <c:pt idx="8">
                  <c:v>2.0979769507974359E-2</c:v>
                </c:pt>
              </c:numCache>
            </c:numRef>
          </c:val>
        </c:ser>
        <c:ser>
          <c:idx val="4"/>
          <c:order val="4"/>
          <c:tx>
            <c:strRef>
              <c:f>'Rate of Return'!$F$27</c:f>
              <c:strCache>
                <c:ptCount val="1"/>
                <c:pt idx="0">
                  <c:v>Rate of Return 2016</c:v>
                </c:pt>
              </c:strCache>
            </c:strRef>
          </c:tx>
          <c:spPr>
            <a:solidFill>
              <a:srgbClr val="00CCFF"/>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'Rate of Return'!$F$28:$F$36</c:f>
              <c:numCache>
                <c:formatCode>0.00%</c:formatCode>
                <c:ptCount val="9"/>
                <c:pt idx="0">
                  <c:v>5.2175672428836938E-2</c:v>
                </c:pt>
                <c:pt idx="1">
                  <c:v>6.3729272258952724E-2</c:v>
                </c:pt>
                <c:pt idx="2">
                  <c:v>3.6524220395407314E-2</c:v>
                </c:pt>
                <c:pt idx="3">
                  <c:v>3.6355868845455594E-2</c:v>
                </c:pt>
                <c:pt idx="4">
                  <c:v>4.8344811149161455E-2</c:v>
                </c:pt>
                <c:pt idx="5">
                  <c:v>3.4295433639377267E-2</c:v>
                </c:pt>
                <c:pt idx="6">
                  <c:v>-3.2665568178533804E-3</c:v>
                </c:pt>
                <c:pt idx="7">
                  <c:v>2.4984827028120639E-2</c:v>
                </c:pt>
                <c:pt idx="8">
                  <c:v>4.5388782107286391E-2</c:v>
                </c:pt>
              </c:numCache>
            </c:numRef>
          </c:val>
        </c:ser>
        <c:dLbls>
          <c:showCatName val="1"/>
        </c:dLbls>
        <c:axId val="121894400"/>
        <c:axId val="121895936"/>
      </c:barChart>
      <c:catAx>
        <c:axId val="121894400"/>
        <c:scaling>
          <c:orientation val="minMax"/>
        </c:scaling>
        <c:axPos val="b"/>
        <c:majorTickMark val="none"/>
        <c:tickLblPos val="none"/>
        <c:spPr>
          <a:ln w="12700">
            <a:solidFill>
              <a:srgbClr val="000000"/>
            </a:solidFill>
            <a:prstDash val="solid"/>
          </a:ln>
        </c:spPr>
        <c:crossAx val="121895936"/>
        <c:crosses val="autoZero"/>
        <c:auto val="1"/>
        <c:lblAlgn val="ctr"/>
        <c:lblOffset val="100"/>
        <c:tickLblSkip val="1"/>
        <c:tickMarkSkip val="1"/>
      </c:catAx>
      <c:valAx>
        <c:axId val="121895936"/>
        <c:scaling>
          <c:orientation val="minMax"/>
          <c:max val="0.13"/>
          <c:min val="-1.0000000000000005E-2"/>
        </c:scaling>
        <c:axPos val="l"/>
        <c:numFmt formatCode="0.00%" sourceLinked="1"/>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bg-BG"/>
          </a:p>
        </c:txPr>
        <c:crossAx val="121894400"/>
        <c:crosses val="autoZero"/>
        <c:crossBetween val="between"/>
      </c:valAx>
      <c:spPr>
        <a:noFill/>
        <a:ln w="12700">
          <a:solidFill>
            <a:srgbClr val="808080"/>
          </a:solidFill>
          <a:prstDash val="solid"/>
        </a:ln>
      </c:spPr>
    </c:plotArea>
    <c:legend>
      <c:legendPos val="b"/>
      <c:layout>
        <c:manualLayout>
          <c:xMode val="edge"/>
          <c:yMode val="edge"/>
          <c:x val="9.8445658120685245E-2"/>
          <c:y val="0.93176470588235139"/>
          <c:w val="0.84326478206008015"/>
          <c:h val="4.7058823529411813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Voluntary Pension Funds</a:t>
            </a:r>
          </a:p>
        </c:rich>
      </c:tx>
      <c:layout>
        <c:manualLayout>
          <c:xMode val="edge"/>
          <c:yMode val="edge"/>
          <c:x val="0.28497427350724791"/>
          <c:y val="3.1042162211321049E-2"/>
        </c:manualLayout>
      </c:layout>
      <c:spPr>
        <a:noFill/>
        <a:ln w="25400">
          <a:noFill/>
        </a:ln>
      </c:spPr>
    </c:title>
    <c:plotArea>
      <c:layout>
        <c:manualLayout>
          <c:layoutTarget val="inner"/>
          <c:xMode val="edge"/>
          <c:yMode val="edge"/>
          <c:x val="9.5423143350604506E-2"/>
          <c:y val="0.12245896682269547"/>
          <c:w val="0.88989693590672048"/>
          <c:h val="0.75388108227493933"/>
        </c:manualLayout>
      </c:layout>
      <c:barChart>
        <c:barDir val="col"/>
        <c:grouping val="clustered"/>
        <c:ser>
          <c:idx val="0"/>
          <c:order val="0"/>
          <c:tx>
            <c:strRef>
              <c:f>'Rate of Return'!$B$48</c:f>
              <c:strCache>
                <c:ptCount val="1"/>
                <c:pt idx="0">
                  <c:v>Rate of Return 2012</c:v>
                </c:pt>
              </c:strCache>
            </c:strRef>
          </c:tx>
          <c:spPr>
            <a:solidFill>
              <a:srgbClr val="FFFF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'Rate of Return'!$B$49:$B$57</c:f>
              <c:numCache>
                <c:formatCode>0.00%</c:formatCode>
                <c:ptCount val="9"/>
                <c:pt idx="0">
                  <c:v>7.4313568681214012E-2</c:v>
                </c:pt>
                <c:pt idx="1">
                  <c:v>9.1679964231477798E-2</c:v>
                </c:pt>
                <c:pt idx="2">
                  <c:v>6.0537874701394746E-2</c:v>
                </c:pt>
                <c:pt idx="3">
                  <c:v>8.232199791953855E-2</c:v>
                </c:pt>
                <c:pt idx="4">
                  <c:v>9.4486772321219006E-2</c:v>
                </c:pt>
                <c:pt idx="5">
                  <c:v>7.2256871532892439E-2</c:v>
                </c:pt>
                <c:pt idx="6">
                  <c:v>4.9686567509426099E-2</c:v>
                </c:pt>
                <c:pt idx="7">
                  <c:v>8.3175202519818456E-2</c:v>
                </c:pt>
                <c:pt idx="8">
                  <c:v>5.1863928791751182E-2</c:v>
                </c:pt>
              </c:numCache>
            </c:numRef>
          </c:val>
        </c:ser>
        <c:ser>
          <c:idx val="1"/>
          <c:order val="1"/>
          <c:tx>
            <c:strRef>
              <c:f>'Rate of Return'!$C$48</c:f>
              <c:strCache>
                <c:ptCount val="1"/>
                <c:pt idx="0">
                  <c:v>Rate of Return 2013</c:v>
                </c:pt>
              </c:strCache>
            </c:strRef>
          </c:tx>
          <c:spPr>
            <a:solidFill>
              <a:srgbClr val="00FF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'Rate of Return'!$C$49:$C$57</c:f>
              <c:numCache>
                <c:formatCode>0.00%</c:formatCode>
                <c:ptCount val="9"/>
                <c:pt idx="0">
                  <c:v>4.3260641465558851E-2</c:v>
                </c:pt>
                <c:pt idx="1">
                  <c:v>6.8078465710089173E-2</c:v>
                </c:pt>
                <c:pt idx="2">
                  <c:v>7.8081176521878057E-2</c:v>
                </c:pt>
                <c:pt idx="3">
                  <c:v>6.5824327808903058E-2</c:v>
                </c:pt>
                <c:pt idx="4">
                  <c:v>7.1721091790132682E-2</c:v>
                </c:pt>
                <c:pt idx="5">
                  <c:v>7.0895140664961553E-2</c:v>
                </c:pt>
                <c:pt idx="6">
                  <c:v>6.2165318759778654E-2</c:v>
                </c:pt>
                <c:pt idx="7">
                  <c:v>3.370326895030773E-2</c:v>
                </c:pt>
                <c:pt idx="8">
                  <c:v>0.12332956306815798</c:v>
                </c:pt>
              </c:numCache>
            </c:numRef>
          </c:val>
        </c:ser>
        <c:ser>
          <c:idx val="2"/>
          <c:order val="2"/>
          <c:tx>
            <c:strRef>
              <c:f>'Rate of Return'!$D$48</c:f>
              <c:strCache>
                <c:ptCount val="1"/>
                <c:pt idx="0">
                  <c:v>Rate of Return 2014</c:v>
                </c:pt>
              </c:strCache>
            </c:strRef>
          </c:tx>
          <c:spPr>
            <a:solidFill>
              <a:srgbClr val="CC99FF"/>
            </a:solidFill>
            <a:ln w="12700">
              <a:solidFill>
                <a:srgbClr val="000000"/>
              </a:solidFill>
              <a:prstDash val="solid"/>
            </a:ln>
          </c:spPr>
          <c:dLbls>
            <c:dLbl>
              <c:idx val="0"/>
              <c:layout>
                <c:manualLayout>
                  <c:x val="2.2453864251424567E-3"/>
                  <c:y val="-8.6140764662481703E-2"/>
                </c:manualLayout>
              </c:layout>
              <c:dLblPos val="outEnd"/>
              <c:showCatName val="1"/>
            </c:dLbl>
            <c:dLbl>
              <c:idx val="1"/>
              <c:layout>
                <c:manualLayout>
                  <c:x val="2.2021405355418656E-3"/>
                  <c:y val="-0.29306094802665822"/>
                </c:manualLayout>
              </c:layout>
              <c:dLblPos val="outEnd"/>
              <c:showCatName val="1"/>
            </c:dLbl>
            <c:dLbl>
              <c:idx val="2"/>
              <c:layout>
                <c:manualLayout>
                  <c:x val="-4.3177892918825592E-4"/>
                  <c:y val="-3.8362785296999165E-2"/>
                </c:manualLayout>
              </c:layout>
              <c:dLblPos val="outEnd"/>
              <c:showCatName val="1"/>
            </c:dLbl>
            <c:dLbl>
              <c:idx val="3"/>
              <c:layout>
                <c:manualLayout>
                  <c:x val="2.0250499775610952E-2"/>
                  <c:y val="1.2221053013534609E-3"/>
                </c:manualLayout>
              </c:layout>
              <c:dLblPos val="outEnd"/>
              <c:showCatName val="1"/>
            </c:dLbl>
            <c:dLbl>
              <c:idx val="4"/>
              <c:layout>
                <c:manualLayout>
                  <c:x val="5.9585492227979923E-3"/>
                  <c:y val="-0.1311186908088102"/>
                </c:manualLayout>
              </c:layout>
              <c:dLblPos val="outEnd"/>
              <c:showCatName val="1"/>
            </c:dLbl>
            <c:dLbl>
              <c:idx val="5"/>
              <c:layout>
                <c:manualLayout>
                  <c:x val="5.4837963907361422E-3"/>
                  <c:y val="-0.23392406594336998"/>
                </c:manualLayout>
              </c:layout>
              <c:dLblPos val="outEnd"/>
              <c:showCatName val="1"/>
            </c:dLbl>
            <c:dLbl>
              <c:idx val="6"/>
              <c:layout>
                <c:manualLayout>
                  <c:x val="-6.6492595161356171E-3"/>
                  <c:y val="-0.44239534574307249"/>
                </c:manualLayout>
              </c:layout>
              <c:tx>
                <c:rich>
                  <a:bodyPr/>
                  <a:lstStyle/>
                  <a:p>
                    <a:r>
                      <a:rPr lang="en-US"/>
                      <a:t>VPF FUTURE</a:t>
                    </a:r>
                  </a:p>
                </c:rich>
              </c:tx>
              <c:dLblPos val="outEnd"/>
            </c:dLbl>
            <c:dLbl>
              <c:idx val="7"/>
              <c:layout>
                <c:manualLayout>
                  <c:x val="-5.3971686181714332E-3"/>
                  <c:y val="-0.20029173772633282"/>
                </c:manualLayout>
              </c:layout>
              <c:dLblPos val="outEnd"/>
              <c:showCatName val="1"/>
            </c:dLbl>
            <c:dLbl>
              <c:idx val="8"/>
              <c:layout>
                <c:manualLayout>
                  <c:x val="2.0898236166075109E-2"/>
                  <c:y val="0.12442952695429209"/>
                </c:manualLayout>
              </c:layout>
              <c:tx>
                <c:rich>
                  <a:bodyPr/>
                  <a:lstStyle/>
                  <a:p>
                    <a:r>
                      <a:rPr lang="en-US"/>
                      <a:t>VPF PENSIONNOOSIGURITELEN</a:t>
                    </a:r>
                  </a:p>
                  <a:p>
                    <a:r>
                      <a:rPr lang="en-US"/>
                      <a:t> INSTITUT</a:t>
                    </a:r>
                  </a:p>
                </c:rich>
              </c:tx>
              <c:dLblPos val="outEnd"/>
              <c:showCatName val="1"/>
            </c:dLbl>
            <c:dLbl>
              <c:idx val="9"/>
              <c:layout>
                <c:manualLayout>
                  <c:x val="-1.217600437918278E-2"/>
                  <c:y val="-0.17166828562837191"/>
                </c:manualLayout>
              </c:layout>
              <c:tx>
                <c:rich>
                  <a:bodyPr/>
                  <a:lstStyle/>
                  <a:p>
                    <a:r>
                      <a:rPr lang="en-US"/>
                      <a:t>VPF
PENSIONNOOSIGURITELEN
INSTITUT</a:t>
                    </a:r>
                  </a:p>
                </c:rich>
              </c:tx>
              <c:dLblPos val="outEnd"/>
            </c:dLbl>
            <c:spPr>
              <a:noFill/>
              <a:ln w="25400">
                <a:noFill/>
              </a:ln>
            </c:spPr>
            <c:txPr>
              <a:bodyPr rot="5400000" vert="horz"/>
              <a:lstStyle/>
              <a:p>
                <a:pPr algn="ctr">
                  <a:defRPr sz="750" b="0" i="0" u="none" strike="noStrike" baseline="0">
                    <a:solidFill>
                      <a:srgbClr val="000000"/>
                    </a:solidFill>
                    <a:latin typeface="Arial"/>
                    <a:ea typeface="Arial"/>
                    <a:cs typeface="Arial"/>
                  </a:defRPr>
                </a:pPr>
                <a:endParaRPr lang="bg-BG"/>
              </a:p>
            </c:txPr>
            <c:dLblPos val="outEnd"/>
            <c:showCatName val="1"/>
          </c:dLbls>
          <c:cat>
            <c:strRef>
              <c:f>'Rate of Return'!$A$49:$A$57</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'Rate of Return'!$D$49:$D$57</c:f>
              <c:numCache>
                <c:formatCode>0.00%</c:formatCode>
                <c:ptCount val="9"/>
                <c:pt idx="0">
                  <c:v>7.587289506231569E-2</c:v>
                </c:pt>
                <c:pt idx="1">
                  <c:v>3.3571999973554978E-2</c:v>
                </c:pt>
                <c:pt idx="2">
                  <c:v>7.7157415145714919E-2</c:v>
                </c:pt>
                <c:pt idx="3">
                  <c:v>6.9200372431287141E-2</c:v>
                </c:pt>
                <c:pt idx="4">
                  <c:v>7.687793427230051E-2</c:v>
                </c:pt>
                <c:pt idx="5">
                  <c:v>4.502838582892079E-2</c:v>
                </c:pt>
                <c:pt idx="6">
                  <c:v>7.3443983402490523E-3</c:v>
                </c:pt>
                <c:pt idx="7">
                  <c:v>5.3225168183617014E-2</c:v>
                </c:pt>
                <c:pt idx="8">
                  <c:v>9.652806265150092E-2</c:v>
                </c:pt>
              </c:numCache>
            </c:numRef>
          </c:val>
        </c:ser>
        <c:ser>
          <c:idx val="3"/>
          <c:order val="3"/>
          <c:tx>
            <c:strRef>
              <c:f>'Rate of Return'!$E$48</c:f>
              <c:strCache>
                <c:ptCount val="1"/>
                <c:pt idx="0">
                  <c:v>Rate of Return 2015</c:v>
                </c:pt>
              </c:strCache>
            </c:strRef>
          </c:tx>
          <c:spPr>
            <a:solidFill>
              <a:srgbClr val="FF99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'Rate of Return'!$E$49:$E$57</c:f>
              <c:numCache>
                <c:formatCode>0.00%</c:formatCode>
                <c:ptCount val="9"/>
                <c:pt idx="0">
                  <c:v>1.8386927658714348E-2</c:v>
                </c:pt>
                <c:pt idx="1">
                  <c:v>5.8112386861547238E-2</c:v>
                </c:pt>
                <c:pt idx="2">
                  <c:v>1.2119884870479219E-2</c:v>
                </c:pt>
                <c:pt idx="3">
                  <c:v>5.4031815688426422E-3</c:v>
                </c:pt>
                <c:pt idx="4">
                  <c:v>1.8361406985385159E-2</c:v>
                </c:pt>
                <c:pt idx="5">
                  <c:v>3.5461733844375863E-2</c:v>
                </c:pt>
                <c:pt idx="6">
                  <c:v>2.7145034394694501E-2</c:v>
                </c:pt>
                <c:pt idx="7">
                  <c:v>2.960082986874011E-2</c:v>
                </c:pt>
                <c:pt idx="8">
                  <c:v>1.3943965663834769E-2</c:v>
                </c:pt>
              </c:numCache>
            </c:numRef>
          </c:val>
        </c:ser>
        <c:ser>
          <c:idx val="4"/>
          <c:order val="4"/>
          <c:tx>
            <c:strRef>
              <c:f>'Rate of Return'!$F$48</c:f>
              <c:strCache>
                <c:ptCount val="1"/>
                <c:pt idx="0">
                  <c:v>Rate of Return 2016</c:v>
                </c:pt>
              </c:strCache>
            </c:strRef>
          </c:tx>
          <c:spPr>
            <a:solidFill>
              <a:srgbClr val="00CCFF"/>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'Rate of Return'!$F$49:$F$57</c:f>
              <c:numCache>
                <c:formatCode>0.00%</c:formatCode>
                <c:ptCount val="9"/>
                <c:pt idx="0">
                  <c:v>6.003845438193884E-2</c:v>
                </c:pt>
                <c:pt idx="1">
                  <c:v>8.7069278200943123E-2</c:v>
                </c:pt>
                <c:pt idx="2">
                  <c:v>5.3611281119209764E-2</c:v>
                </c:pt>
                <c:pt idx="3">
                  <c:v>4.2815833265133572E-2</c:v>
                </c:pt>
                <c:pt idx="4">
                  <c:v>5.8633585697345586E-2</c:v>
                </c:pt>
                <c:pt idx="5">
                  <c:v>4.8851698175076577E-2</c:v>
                </c:pt>
                <c:pt idx="6">
                  <c:v>5.0830125120308175E-3</c:v>
                </c:pt>
                <c:pt idx="7">
                  <c:v>2.955106185493404E-2</c:v>
                </c:pt>
                <c:pt idx="8">
                  <c:v>8.6638893920183604E-2</c:v>
                </c:pt>
              </c:numCache>
            </c:numRef>
          </c:val>
        </c:ser>
        <c:dLbls>
          <c:showCatName val="1"/>
        </c:dLbls>
        <c:axId val="121981184"/>
        <c:axId val="122019840"/>
      </c:barChart>
      <c:catAx>
        <c:axId val="121981184"/>
        <c:scaling>
          <c:orientation val="minMax"/>
        </c:scaling>
        <c:axPos val="b"/>
        <c:majorTickMark val="none"/>
        <c:tickLblPos val="none"/>
        <c:spPr>
          <a:ln w="12700">
            <a:solidFill>
              <a:srgbClr val="000000"/>
            </a:solidFill>
            <a:prstDash val="solid"/>
          </a:ln>
        </c:spPr>
        <c:crossAx val="122019840"/>
        <c:crosses val="autoZero"/>
        <c:auto val="1"/>
        <c:lblAlgn val="ctr"/>
        <c:lblOffset val="100"/>
        <c:tickLblSkip val="1"/>
        <c:tickMarkSkip val="1"/>
      </c:catAx>
      <c:valAx>
        <c:axId val="122019840"/>
        <c:scaling>
          <c:orientation val="minMax"/>
          <c:max val="0.13"/>
          <c:min val="-1.0000000000000005E-2"/>
        </c:scaling>
        <c:axPos val="l"/>
        <c:numFmt formatCode="0.00%" sourceLinked="1"/>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bg-BG"/>
          </a:p>
        </c:txPr>
        <c:crossAx val="121981184"/>
        <c:crosses val="autoZero"/>
        <c:crossBetween val="between"/>
      </c:valAx>
      <c:spPr>
        <a:noFill/>
        <a:ln w="12700">
          <a:solidFill>
            <a:srgbClr val="808080"/>
          </a:solidFill>
          <a:prstDash val="solid"/>
        </a:ln>
      </c:spPr>
    </c:plotArea>
    <c:legend>
      <c:legendPos val="b"/>
      <c:layout>
        <c:manualLayout>
          <c:xMode val="edge"/>
          <c:yMode val="edge"/>
          <c:x val="9.9740995727536613E-2"/>
          <c:y val="0.93348216364043757"/>
          <c:w val="0.84326478206008015"/>
          <c:h val="4.4345946016172852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75" b="1" i="0" u="none" strike="noStrike" baseline="0">
                <a:solidFill>
                  <a:srgbClr val="000000"/>
                </a:solidFill>
                <a:latin typeface="Arial"/>
                <a:ea typeface="Arial"/>
                <a:cs typeface="Arial"/>
              </a:defRPr>
            </a:pPr>
            <a:r>
              <a:rPr lang="en-US"/>
              <a:t>Standard Deviation of Universal Pension Funds</a:t>
            </a:r>
          </a:p>
        </c:rich>
      </c:tx>
      <c:layout>
        <c:manualLayout>
          <c:xMode val="edge"/>
          <c:yMode val="edge"/>
          <c:x val="0.26114649681528662"/>
          <c:y val="2.0565552699228787E-2"/>
        </c:manualLayout>
      </c:layout>
      <c:spPr>
        <a:noFill/>
        <a:ln w="25400">
          <a:noFill/>
        </a:ln>
      </c:spPr>
    </c:title>
    <c:plotArea>
      <c:layout>
        <c:manualLayout>
          <c:layoutTarget val="inner"/>
          <c:xMode val="edge"/>
          <c:yMode val="edge"/>
          <c:x val="6.326963906581741E-2"/>
          <c:y val="0.14964383484322547"/>
          <c:w val="0.89936305732484079"/>
          <c:h val="0.70437017994858664"/>
        </c:manualLayout>
      </c:layout>
      <c:barChart>
        <c:barDir val="col"/>
        <c:grouping val="clustered"/>
        <c:ser>
          <c:idx val="0"/>
          <c:order val="0"/>
          <c:tx>
            <c:v>Standard Deviation 2012</c:v>
          </c:tx>
          <c:spPr>
            <a:solidFill>
              <a:srgbClr val="FFFF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STDEV!$B$7:$B$15</c:f>
              <c:numCache>
                <c:formatCode>0.00%</c:formatCode>
                <c:ptCount val="9"/>
                <c:pt idx="0">
                  <c:v>9.9019637414771815E-3</c:v>
                </c:pt>
                <c:pt idx="1">
                  <c:v>1.726067488599586E-2</c:v>
                </c:pt>
                <c:pt idx="2">
                  <c:v>1.900389721933652E-2</c:v>
                </c:pt>
                <c:pt idx="3">
                  <c:v>1.628667556248399E-2</c:v>
                </c:pt>
                <c:pt idx="4">
                  <c:v>1.739404492742478E-2</c:v>
                </c:pt>
                <c:pt idx="5">
                  <c:v>1.7864987145375339E-2</c:v>
                </c:pt>
                <c:pt idx="6">
                  <c:v>2.3065982624427321E-2</c:v>
                </c:pt>
                <c:pt idx="7">
                  <c:v>1.1102328745065969E-2</c:v>
                </c:pt>
                <c:pt idx="8">
                  <c:v>1.561772776464989E-2</c:v>
                </c:pt>
              </c:numCache>
            </c:numRef>
          </c:val>
        </c:ser>
        <c:ser>
          <c:idx val="1"/>
          <c:order val="1"/>
          <c:tx>
            <c:v>Standard Deviation 2013</c:v>
          </c:tx>
          <c:spPr>
            <a:solidFill>
              <a:srgbClr val="00FF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STDEV!$C$7:$C$15</c:f>
              <c:numCache>
                <c:formatCode>0.00%</c:formatCode>
                <c:ptCount val="9"/>
                <c:pt idx="0">
                  <c:v>1.6936598660205832E-2</c:v>
                </c:pt>
                <c:pt idx="1">
                  <c:v>3.5379054391602237E-2</c:v>
                </c:pt>
                <c:pt idx="2">
                  <c:v>2.1616755283019616E-2</c:v>
                </c:pt>
                <c:pt idx="3">
                  <c:v>1.8215366304493233E-2</c:v>
                </c:pt>
                <c:pt idx="4">
                  <c:v>1.770906644723497E-2</c:v>
                </c:pt>
                <c:pt idx="5">
                  <c:v>4.2286352930486354E-2</c:v>
                </c:pt>
                <c:pt idx="6">
                  <c:v>2.0155375861997928E-2</c:v>
                </c:pt>
                <c:pt idx="7">
                  <c:v>9.5482278618605025E-3</c:v>
                </c:pt>
                <c:pt idx="8">
                  <c:v>1.4636271519319901E-2</c:v>
                </c:pt>
              </c:numCache>
            </c:numRef>
          </c:val>
        </c:ser>
        <c:ser>
          <c:idx val="2"/>
          <c:order val="2"/>
          <c:tx>
            <c:v>Standard Deviation 2014</c:v>
          </c:tx>
          <c:spPr>
            <a:solidFill>
              <a:srgbClr val="CC99FF"/>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STDEV!$D$7:$D$15</c:f>
              <c:numCache>
                <c:formatCode>0.00%</c:formatCode>
                <c:ptCount val="9"/>
                <c:pt idx="0">
                  <c:v>2.4764239929874331E-2</c:v>
                </c:pt>
                <c:pt idx="1">
                  <c:v>3.7424209793587675E-2</c:v>
                </c:pt>
                <c:pt idx="2">
                  <c:v>3.0855547887358205E-2</c:v>
                </c:pt>
                <c:pt idx="3">
                  <c:v>2.2497208819092694E-2</c:v>
                </c:pt>
                <c:pt idx="4">
                  <c:v>2.7953785783596145E-2</c:v>
                </c:pt>
                <c:pt idx="5">
                  <c:v>3.6316090682196267E-2</c:v>
                </c:pt>
                <c:pt idx="6">
                  <c:v>2.507667520786204E-2</c:v>
                </c:pt>
                <c:pt idx="7">
                  <c:v>1.5237646190464606E-2</c:v>
                </c:pt>
                <c:pt idx="8">
                  <c:v>1.9164626114738615E-2</c:v>
                </c:pt>
              </c:numCache>
            </c:numRef>
          </c:val>
        </c:ser>
        <c:ser>
          <c:idx val="3"/>
          <c:order val="3"/>
          <c:tx>
            <c:v>Standard Deviation 2015</c:v>
          </c:tx>
          <c:spPr>
            <a:solidFill>
              <a:srgbClr val="FF99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STDEV!$E$7:$E$15</c:f>
              <c:numCache>
                <c:formatCode>0.00%</c:formatCode>
                <c:ptCount val="9"/>
                <c:pt idx="0">
                  <c:v>4.4756768145788751E-2</c:v>
                </c:pt>
                <c:pt idx="1">
                  <c:v>3.6916762938428598E-2</c:v>
                </c:pt>
                <c:pt idx="2">
                  <c:v>3.9739530549711605E-2</c:v>
                </c:pt>
                <c:pt idx="3">
                  <c:v>4.2945397801647835E-2</c:v>
                </c:pt>
                <c:pt idx="4">
                  <c:v>4.4372944930834282E-2</c:v>
                </c:pt>
                <c:pt idx="5">
                  <c:v>2.9147830202039836E-2</c:v>
                </c:pt>
                <c:pt idx="6">
                  <c:v>2.9574161989707713E-2</c:v>
                </c:pt>
                <c:pt idx="7">
                  <c:v>1.4725847416445432E-2</c:v>
                </c:pt>
                <c:pt idx="8">
                  <c:v>1.9731506332855541E-2</c:v>
                </c:pt>
              </c:numCache>
            </c:numRef>
          </c:val>
        </c:ser>
        <c:ser>
          <c:idx val="4"/>
          <c:order val="4"/>
          <c:tx>
            <c:v>Standard Deviation 2016</c:v>
          </c:tx>
          <c:spPr>
            <a:solidFill>
              <a:srgbClr val="00CCFF"/>
            </a:solidFill>
            <a:ln w="12700">
              <a:solidFill>
                <a:srgbClr val="000000"/>
              </a:solidFill>
              <a:prstDash val="solid"/>
            </a:ln>
          </c:spPr>
          <c:dLbls>
            <c:dLbl>
              <c:idx val="0"/>
              <c:layout>
                <c:manualLayout>
                  <c:x val="-3.6679071167059589E-2"/>
                  <c:y val="-0.20788530465949831"/>
                </c:manualLayout>
              </c:layout>
              <c:dLblPos val="outEnd"/>
              <c:showCatName val="1"/>
            </c:dLbl>
            <c:dLbl>
              <c:idx val="1"/>
              <c:layout>
                <c:manualLayout>
                  <c:x val="-5.4003911931390827E-2"/>
                  <c:y val="-0.20716789433578869"/>
                </c:manualLayout>
              </c:layout>
              <c:dLblPos val="outEnd"/>
              <c:showCatName val="1"/>
            </c:dLbl>
            <c:dLbl>
              <c:idx val="2"/>
              <c:layout>
                <c:manualLayout>
                  <c:x val="-2.6318136984469317E-2"/>
                  <c:y val="-0.16846160358987394"/>
                </c:manualLayout>
              </c:layout>
              <c:dLblPos val="outEnd"/>
              <c:showCatName val="1"/>
            </c:dLbl>
            <c:dLbl>
              <c:idx val="3"/>
              <c:layout>
                <c:manualLayout>
                  <c:x val="-2.8780981995084991E-2"/>
                  <c:y val="-6.4258459628030382E-2"/>
                </c:manualLayout>
              </c:layout>
              <c:dLblPos val="outEnd"/>
              <c:showCatName val="1"/>
            </c:dLbl>
            <c:dLbl>
              <c:idx val="4"/>
              <c:layout>
                <c:manualLayout>
                  <c:x val="-4.0161158199174082E-2"/>
                  <c:y val="-0.29278892557785169"/>
                </c:manualLayout>
              </c:layout>
              <c:dLblPos val="outEnd"/>
              <c:showCatName val="1"/>
            </c:dLbl>
            <c:dLbl>
              <c:idx val="5"/>
              <c:layout>
                <c:manualLayout>
                  <c:x val="-5.3239580721199657E-2"/>
                  <c:y val="-0.24470098495752554"/>
                </c:manualLayout>
              </c:layout>
              <c:dLblPos val="outEnd"/>
              <c:showCatName val="1"/>
            </c:dLbl>
            <c:dLbl>
              <c:idx val="6"/>
              <c:layout>
                <c:manualLayout>
                  <c:x val="-3.1498604075764415E-2"/>
                  <c:y val="-0.27508142127395396"/>
                </c:manualLayout>
              </c:layout>
              <c:dLblPos val="outEnd"/>
              <c:showCatName val="1"/>
            </c:dLbl>
            <c:dLbl>
              <c:idx val="7"/>
              <c:layout>
                <c:manualLayout>
                  <c:x val="-3.6084591336910915E-2"/>
                  <c:y val="-0.31046736093472227"/>
                </c:manualLayout>
              </c:layout>
              <c:dLblPos val="outEnd"/>
              <c:showCatName val="1"/>
            </c:dLbl>
            <c:dLbl>
              <c:idx val="8"/>
              <c:layout>
                <c:manualLayout>
                  <c:x val="-2.6657839744554247E-2"/>
                  <c:y val="-9.1545169757006301E-2"/>
                </c:manualLayout>
              </c:layout>
              <c:dLblPos val="outEnd"/>
              <c:showCatName val="1"/>
            </c:dLbl>
            <c:dLbl>
              <c:idx val="9"/>
              <c:layout>
                <c:manualLayout>
                  <c:x val="-3.0233144423826123E-2"/>
                  <c:y val="-6.6275327409266629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STDEV!$A$7:$A$15</c:f>
              <c:strCache>
                <c:ptCount val="9"/>
                <c:pt idx="0">
                  <c:v>UPF DOVERIE</c:v>
                </c:pt>
                <c:pt idx="1">
                  <c:v>UPF SAGLASIE</c:v>
                </c:pt>
                <c:pt idx="2">
                  <c:v>UPF DSK RODINA</c:v>
                </c:pt>
                <c:pt idx="3">
                  <c:v>UPF ALLIANZ BULGARIA</c:v>
                </c:pt>
                <c:pt idx="4">
                  <c:v>UPF NN</c:v>
                </c:pt>
                <c:pt idx="5">
                  <c:v>UPF CCB SILA</c:v>
                </c:pt>
                <c:pt idx="6">
                  <c:v>UPF FUTURE</c:v>
                </c:pt>
                <c:pt idx="7">
                  <c:v>UPF TOPLINA</c:v>
                </c:pt>
                <c:pt idx="8">
                  <c:v>UPF PENSIONNOOSIGURITELEN INSTITUT</c:v>
                </c:pt>
              </c:strCache>
            </c:strRef>
          </c:cat>
          <c:val>
            <c:numRef>
              <c:f>STDEV!$F$7:$F$15</c:f>
              <c:numCache>
                <c:formatCode>0.00%</c:formatCode>
                <c:ptCount val="9"/>
                <c:pt idx="0">
                  <c:v>3.8186722169089082E-2</c:v>
                </c:pt>
                <c:pt idx="1">
                  <c:v>3.6973590181598862E-2</c:v>
                </c:pt>
                <c:pt idx="2">
                  <c:v>3.7922396801680525E-2</c:v>
                </c:pt>
                <c:pt idx="3">
                  <c:v>4.1404976172544662E-2</c:v>
                </c:pt>
                <c:pt idx="4">
                  <c:v>3.9786070137641454E-2</c:v>
                </c:pt>
                <c:pt idx="5">
                  <c:v>2.8826191574178581E-2</c:v>
                </c:pt>
                <c:pt idx="6">
                  <c:v>2.2801868136543078E-2</c:v>
                </c:pt>
                <c:pt idx="7">
                  <c:v>1.2491072557961785E-2</c:v>
                </c:pt>
                <c:pt idx="8">
                  <c:v>1.8511115104932349E-2</c:v>
                </c:pt>
              </c:numCache>
            </c:numRef>
          </c:val>
        </c:ser>
        <c:dLbls>
          <c:showCatName val="1"/>
        </c:dLbls>
        <c:axId val="122092928"/>
        <c:axId val="122111104"/>
      </c:barChart>
      <c:catAx>
        <c:axId val="122092928"/>
        <c:scaling>
          <c:orientation val="minMax"/>
        </c:scaling>
        <c:delete val="1"/>
        <c:axPos val="b"/>
        <c:tickLblPos val="nextTo"/>
        <c:crossAx val="122111104"/>
        <c:crosses val="autoZero"/>
        <c:auto val="1"/>
        <c:lblAlgn val="ctr"/>
        <c:lblOffset val="100"/>
      </c:catAx>
      <c:valAx>
        <c:axId val="122111104"/>
        <c:scaling>
          <c:orientation val="minMax"/>
          <c:max val="0.16"/>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122092928"/>
        <c:crosses val="autoZero"/>
        <c:crossBetween val="between"/>
      </c:valAx>
      <c:spPr>
        <a:noFill/>
        <a:ln w="3175">
          <a:solidFill>
            <a:srgbClr val="000000"/>
          </a:solidFill>
          <a:prstDash val="solid"/>
        </a:ln>
      </c:spPr>
    </c:plotArea>
    <c:legend>
      <c:legendPos val="r"/>
      <c:layout>
        <c:manualLayout>
          <c:xMode val="edge"/>
          <c:yMode val="edge"/>
          <c:x val="0.11719745222929955"/>
          <c:y val="0.87917737789203088"/>
          <c:w val="0.80127388535031852"/>
          <c:h val="0.11311053984575835"/>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175" b="1" i="0" u="none" strike="noStrike" baseline="0">
                <a:solidFill>
                  <a:srgbClr val="000000"/>
                </a:solidFill>
                <a:latin typeface="Arial"/>
                <a:ea typeface="Arial"/>
                <a:cs typeface="Arial"/>
              </a:defRPr>
            </a:pPr>
            <a:r>
              <a:rPr lang="en-US"/>
              <a:t>Standard Deviation of Professional Pension Funds</a:t>
            </a:r>
          </a:p>
        </c:rich>
      </c:tx>
      <c:layout>
        <c:manualLayout>
          <c:xMode val="edge"/>
          <c:yMode val="edge"/>
          <c:x val="0.25222929936305732"/>
          <c:y val="1.9283798434805564E-2"/>
        </c:manualLayout>
      </c:layout>
      <c:spPr>
        <a:noFill/>
        <a:ln w="25400">
          <a:noFill/>
        </a:ln>
      </c:spPr>
    </c:title>
    <c:plotArea>
      <c:layout>
        <c:manualLayout>
          <c:layoutTarget val="inner"/>
          <c:xMode val="edge"/>
          <c:yMode val="edge"/>
          <c:x val="7.5159235668789806E-2"/>
          <c:y val="0.15978004417410344"/>
          <c:w val="0.89936305732484079"/>
          <c:h val="0.68319743026168289"/>
        </c:manualLayout>
      </c:layout>
      <c:barChart>
        <c:barDir val="col"/>
        <c:grouping val="clustered"/>
        <c:ser>
          <c:idx val="0"/>
          <c:order val="0"/>
          <c:tx>
            <c:v>Standard Deviation 2012</c:v>
          </c:tx>
          <c:spPr>
            <a:solidFill>
              <a:srgbClr val="FFFF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STDEV!$B$24:$B$32</c:f>
              <c:numCache>
                <c:formatCode>0.00%</c:formatCode>
                <c:ptCount val="9"/>
                <c:pt idx="0">
                  <c:v>1.0918223403110917E-2</c:v>
                </c:pt>
                <c:pt idx="1">
                  <c:v>3.4206828863353689E-2</c:v>
                </c:pt>
                <c:pt idx="2">
                  <c:v>2.2821268853844289E-2</c:v>
                </c:pt>
                <c:pt idx="3">
                  <c:v>1.8427624205592689E-2</c:v>
                </c:pt>
                <c:pt idx="4">
                  <c:v>1.8074342729467844E-2</c:v>
                </c:pt>
                <c:pt idx="5">
                  <c:v>3.24672353155313E-2</c:v>
                </c:pt>
                <c:pt idx="6">
                  <c:v>4.8570295070215493E-2</c:v>
                </c:pt>
                <c:pt idx="7">
                  <c:v>1.1191169828346564E-2</c:v>
                </c:pt>
                <c:pt idx="8">
                  <c:v>1.8774075520671531E-2</c:v>
                </c:pt>
              </c:numCache>
            </c:numRef>
          </c:val>
        </c:ser>
        <c:ser>
          <c:idx val="1"/>
          <c:order val="1"/>
          <c:tx>
            <c:v>Standard Deviation 2013</c:v>
          </c:tx>
          <c:spPr>
            <a:solidFill>
              <a:srgbClr val="00FF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STDEV!$C$24:$C$32</c:f>
              <c:numCache>
                <c:formatCode>0.00%</c:formatCode>
                <c:ptCount val="9"/>
                <c:pt idx="0">
                  <c:v>1.8684845495204643E-2</c:v>
                </c:pt>
                <c:pt idx="1">
                  <c:v>8.3721193755159795E-2</c:v>
                </c:pt>
                <c:pt idx="2">
                  <c:v>2.360497942853269E-2</c:v>
                </c:pt>
                <c:pt idx="3">
                  <c:v>1.900322120932289E-2</c:v>
                </c:pt>
                <c:pt idx="4">
                  <c:v>1.7491782925761201E-2</c:v>
                </c:pt>
                <c:pt idx="5">
                  <c:v>7.7212320354839548E-2</c:v>
                </c:pt>
                <c:pt idx="6">
                  <c:v>4.7924865166204693E-2</c:v>
                </c:pt>
                <c:pt idx="7">
                  <c:v>1.0897769933503797E-2</c:v>
                </c:pt>
                <c:pt idx="8">
                  <c:v>1.7771462820809908E-2</c:v>
                </c:pt>
              </c:numCache>
            </c:numRef>
          </c:val>
        </c:ser>
        <c:ser>
          <c:idx val="2"/>
          <c:order val="2"/>
          <c:tx>
            <c:v>Standard Deviation 2014</c:v>
          </c:tx>
          <c:spPr>
            <a:solidFill>
              <a:srgbClr val="CC99FF"/>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STDEV!$D$24:$D$32</c:f>
              <c:numCache>
                <c:formatCode>0.00%</c:formatCode>
                <c:ptCount val="9"/>
                <c:pt idx="0">
                  <c:v>2.5534241333432871E-2</c:v>
                </c:pt>
                <c:pt idx="1">
                  <c:v>7.4272456334034745E-2</c:v>
                </c:pt>
                <c:pt idx="2">
                  <c:v>3.0967152001062682E-2</c:v>
                </c:pt>
                <c:pt idx="3">
                  <c:v>2.3413217078490957E-2</c:v>
                </c:pt>
                <c:pt idx="4">
                  <c:v>2.6179287672385532E-2</c:v>
                </c:pt>
                <c:pt idx="5">
                  <c:v>5.7311899448095914E-2</c:v>
                </c:pt>
                <c:pt idx="6">
                  <c:v>6.1680287576326619E-2</c:v>
                </c:pt>
                <c:pt idx="7">
                  <c:v>1.6114302902223446E-2</c:v>
                </c:pt>
                <c:pt idx="8">
                  <c:v>2.2180186724073684E-2</c:v>
                </c:pt>
              </c:numCache>
            </c:numRef>
          </c:val>
        </c:ser>
        <c:ser>
          <c:idx val="3"/>
          <c:order val="3"/>
          <c:tx>
            <c:v>Standard Deviation 2015</c:v>
          </c:tx>
          <c:spPr>
            <a:solidFill>
              <a:srgbClr val="FF99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STDEV!$E$24:$E$32</c:f>
              <c:numCache>
                <c:formatCode>0.00%</c:formatCode>
                <c:ptCount val="9"/>
                <c:pt idx="0">
                  <c:v>4.4654508658081023E-2</c:v>
                </c:pt>
                <c:pt idx="1">
                  <c:v>6.7322683920902571E-2</c:v>
                </c:pt>
                <c:pt idx="2">
                  <c:v>3.9899070748790497E-2</c:v>
                </c:pt>
                <c:pt idx="3">
                  <c:v>4.2610472247193228E-2</c:v>
                </c:pt>
                <c:pt idx="4">
                  <c:v>4.3961455808668864E-2</c:v>
                </c:pt>
                <c:pt idx="5">
                  <c:v>6.3619351692676851E-2</c:v>
                </c:pt>
                <c:pt idx="6">
                  <c:v>3.4484895840370164E-2</c:v>
                </c:pt>
                <c:pt idx="7">
                  <c:v>1.3873942364591456E-2</c:v>
                </c:pt>
                <c:pt idx="8">
                  <c:v>2.0970221378016348E-2</c:v>
                </c:pt>
              </c:numCache>
            </c:numRef>
          </c:val>
        </c:ser>
        <c:ser>
          <c:idx val="4"/>
          <c:order val="4"/>
          <c:tx>
            <c:v>Standard Deviation 2016</c:v>
          </c:tx>
          <c:spPr>
            <a:solidFill>
              <a:srgbClr val="00CCFF"/>
            </a:solidFill>
            <a:ln w="12700">
              <a:solidFill>
                <a:srgbClr val="000000"/>
              </a:solidFill>
              <a:prstDash val="solid"/>
            </a:ln>
          </c:spPr>
          <c:dLbls>
            <c:dLbl>
              <c:idx val="0"/>
              <c:layout>
                <c:manualLayout>
                  <c:x val="-3.3282043566210291E-2"/>
                  <c:y val="-0.22980808034833808"/>
                </c:manualLayout>
              </c:layout>
              <c:dLblPos val="outEnd"/>
              <c:showCatName val="1"/>
            </c:dLbl>
            <c:dLbl>
              <c:idx val="1"/>
              <c:layout>
                <c:manualLayout>
                  <c:x val="-3.36217463262952E-2"/>
                  <c:y val="-2.517500341359066E-2"/>
                </c:manualLayout>
              </c:layout>
              <c:dLblPos val="outEnd"/>
              <c:showCatName val="1"/>
            </c:dLbl>
            <c:dLbl>
              <c:idx val="2"/>
              <c:layout>
                <c:manualLayout>
                  <c:x val="-3.5235334436698601E-2"/>
                  <c:y val="-0.1647140928193227"/>
                </c:manualLayout>
              </c:layout>
              <c:dLblPos val="outEnd"/>
              <c:showCatName val="1"/>
            </c:dLbl>
            <c:dLbl>
              <c:idx val="3"/>
              <c:layout>
                <c:manualLayout>
                  <c:x val="-2.7082468194660397E-2"/>
                  <c:y val="-3.596923216967824E-2"/>
                </c:manualLayout>
              </c:layout>
              <c:dLblPos val="outEnd"/>
              <c:showCatName val="1"/>
            </c:dLbl>
            <c:dLbl>
              <c:idx val="4"/>
              <c:layout>
                <c:manualLayout>
                  <c:x val="-3.6764130598324896E-2"/>
                  <c:y val="-0.31459529986497392"/>
                </c:manualLayout>
              </c:layout>
              <c:dLblPos val="outEnd"/>
              <c:showCatName val="1"/>
            </c:dLbl>
            <c:dLbl>
              <c:idx val="5"/>
              <c:layout>
                <c:manualLayout>
                  <c:x val="-4.5171640169182667E-2"/>
                  <c:y val="-5.3806077708494528E-2"/>
                </c:manualLayout>
              </c:layout>
              <c:dLblPos val="outEnd"/>
              <c:showCatName val="1"/>
            </c:dLbl>
            <c:dLbl>
              <c:idx val="6"/>
              <c:layout>
                <c:manualLayout>
                  <c:x val="-3.4895631676613699E-2"/>
                  <c:y val="-0.23789813845523658"/>
                </c:manualLayout>
              </c:layout>
              <c:dLblPos val="outEnd"/>
              <c:showCatName val="1"/>
            </c:dLbl>
            <c:dLbl>
              <c:idx val="7"/>
              <c:layout>
                <c:manualLayout>
                  <c:x val="-2.5893508534363178E-2"/>
                  <c:y val="-0.31214813466235797"/>
                </c:manualLayout>
              </c:layout>
              <c:dLblPos val="outEnd"/>
              <c:showCatName val="1"/>
            </c:dLbl>
            <c:dLbl>
              <c:idx val="8"/>
              <c:layout>
                <c:manualLayout>
                  <c:x val="-2.7082468194660397E-2"/>
                  <c:y val="-8.4875821158193532E-2"/>
                </c:manualLayout>
              </c:layout>
              <c:dLblPos val="outEnd"/>
              <c:showCatName val="1"/>
            </c:dLbl>
            <c:dLbl>
              <c:idx val="9"/>
              <c:layout>
                <c:manualLayout>
                  <c:x val="-2.8959259073507545E-2"/>
                  <c:y val="-6.239703748739743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STDEV!$A$24:$A$32</c:f>
              <c:strCache>
                <c:ptCount val="9"/>
                <c:pt idx="0">
                  <c:v>PPF DOVERIE</c:v>
                </c:pt>
                <c:pt idx="1">
                  <c:v>PPF SAGLASIE</c:v>
                </c:pt>
                <c:pt idx="2">
                  <c:v>PPF DSK RODINA</c:v>
                </c:pt>
                <c:pt idx="3">
                  <c:v>PPF ALLIANZ BULGARIA</c:v>
                </c:pt>
                <c:pt idx="4">
                  <c:v>PPF NN</c:v>
                </c:pt>
                <c:pt idx="5">
                  <c:v>PPF CCB SILA</c:v>
                </c:pt>
                <c:pt idx="6">
                  <c:v>PPF FUTURE</c:v>
                </c:pt>
                <c:pt idx="7">
                  <c:v>PPF TOPLINA</c:v>
                </c:pt>
                <c:pt idx="8">
                  <c:v>PPF PENSIONNOOSIGURITELEN INSTITUT</c:v>
                </c:pt>
              </c:strCache>
            </c:strRef>
          </c:cat>
          <c:val>
            <c:numRef>
              <c:f>STDEV!$F$24:$F$32</c:f>
              <c:numCache>
                <c:formatCode>0.00%</c:formatCode>
                <c:ptCount val="9"/>
                <c:pt idx="0">
                  <c:v>3.8237471708989203E-2</c:v>
                </c:pt>
                <c:pt idx="1">
                  <c:v>8.2110027492784857E-2</c:v>
                </c:pt>
                <c:pt idx="2">
                  <c:v>3.7755696298965698E-2</c:v>
                </c:pt>
                <c:pt idx="3">
                  <c:v>4.2664280209956933E-2</c:v>
                </c:pt>
                <c:pt idx="4">
                  <c:v>3.8477176176077682E-2</c:v>
                </c:pt>
                <c:pt idx="5">
                  <c:v>7.8448951924894844E-2</c:v>
                </c:pt>
                <c:pt idx="6">
                  <c:v>3.9161188517803633E-2</c:v>
                </c:pt>
                <c:pt idx="7">
                  <c:v>1.3855299455757997E-2</c:v>
                </c:pt>
                <c:pt idx="8">
                  <c:v>2.0142407052983889E-2</c:v>
                </c:pt>
              </c:numCache>
            </c:numRef>
          </c:val>
        </c:ser>
        <c:dLbls>
          <c:showCatName val="1"/>
        </c:dLbls>
        <c:axId val="122175872"/>
        <c:axId val="122177408"/>
      </c:barChart>
      <c:catAx>
        <c:axId val="122175872"/>
        <c:scaling>
          <c:orientation val="minMax"/>
        </c:scaling>
        <c:delete val="1"/>
        <c:axPos val="b"/>
        <c:tickLblPos val="nextTo"/>
        <c:crossAx val="122177408"/>
        <c:crosses val="autoZero"/>
        <c:auto val="1"/>
        <c:lblAlgn val="ctr"/>
        <c:lblOffset val="100"/>
      </c:catAx>
      <c:valAx>
        <c:axId val="122177408"/>
        <c:scaling>
          <c:orientation val="minMax"/>
          <c:max val="0.16"/>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122175872"/>
        <c:crosses val="autoZero"/>
        <c:crossBetween val="between"/>
      </c:valAx>
      <c:spPr>
        <a:noFill/>
        <a:ln w="3175">
          <a:solidFill>
            <a:srgbClr val="000000"/>
          </a:solidFill>
          <a:prstDash val="solid"/>
        </a:ln>
      </c:spPr>
    </c:plotArea>
    <c:legend>
      <c:legendPos val="r"/>
      <c:layout>
        <c:manualLayout>
          <c:xMode val="edge"/>
          <c:yMode val="edge"/>
          <c:x val="8.7898089171974517E-2"/>
          <c:y val="0.86501610121841954"/>
          <c:w val="0.82165605095541405"/>
          <c:h val="0.11019313391317467"/>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150" b="1" i="0" u="none" strike="noStrike" baseline="0">
                <a:solidFill>
                  <a:srgbClr val="000000"/>
                </a:solidFill>
                <a:latin typeface="Arial"/>
                <a:ea typeface="Arial"/>
                <a:cs typeface="Arial"/>
              </a:defRPr>
            </a:pPr>
            <a:r>
              <a:rPr lang="en-US"/>
              <a:t>Standard Deviation of Volunary Pension Funds</a:t>
            </a:r>
          </a:p>
        </c:rich>
      </c:tx>
      <c:layout>
        <c:manualLayout>
          <c:xMode val="edge"/>
          <c:yMode val="edge"/>
          <c:x val="0.28826548565641796"/>
          <c:y val="1.988639122202266E-2"/>
        </c:manualLayout>
      </c:layout>
      <c:spPr>
        <a:noFill/>
        <a:ln w="25400">
          <a:noFill/>
        </a:ln>
      </c:spPr>
    </c:title>
    <c:plotArea>
      <c:layout>
        <c:manualLayout>
          <c:layoutTarget val="inner"/>
          <c:xMode val="edge"/>
          <c:yMode val="edge"/>
          <c:x val="8.2908214901182151E-2"/>
          <c:y val="0.16193204280789897"/>
          <c:w val="0.89158218793732502"/>
          <c:h val="0.69318277973907438"/>
        </c:manualLayout>
      </c:layout>
      <c:barChart>
        <c:barDir val="col"/>
        <c:grouping val="clustered"/>
        <c:ser>
          <c:idx val="0"/>
          <c:order val="0"/>
          <c:tx>
            <c:v>Standard Deviation 2012</c:v>
          </c:tx>
          <c:spPr>
            <a:solidFill>
              <a:srgbClr val="FFFF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STDEV!$B$41:$B$49</c:f>
              <c:numCache>
                <c:formatCode>0.00%</c:formatCode>
                <c:ptCount val="9"/>
                <c:pt idx="0">
                  <c:v>1.1246969045266562E-2</c:v>
                </c:pt>
                <c:pt idx="1">
                  <c:v>4.0514323141346752E-2</c:v>
                </c:pt>
                <c:pt idx="2">
                  <c:v>2.295750036164397E-2</c:v>
                </c:pt>
                <c:pt idx="3">
                  <c:v>1.7963010546382528E-2</c:v>
                </c:pt>
                <c:pt idx="4">
                  <c:v>1.575360121455225E-2</c:v>
                </c:pt>
                <c:pt idx="5">
                  <c:v>3.4955046347338599E-2</c:v>
                </c:pt>
                <c:pt idx="6">
                  <c:v>5.3193968315649869E-2</c:v>
                </c:pt>
                <c:pt idx="7">
                  <c:v>1.3022777994111339E-2</c:v>
                </c:pt>
                <c:pt idx="8">
                  <c:v>2.8071302995771027E-2</c:v>
                </c:pt>
              </c:numCache>
            </c:numRef>
          </c:val>
        </c:ser>
        <c:ser>
          <c:idx val="1"/>
          <c:order val="1"/>
          <c:tx>
            <c:v>Standard Deviation 2013</c:v>
          </c:tx>
          <c:spPr>
            <a:solidFill>
              <a:srgbClr val="00FF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STDEV!$C$41:$C$49</c:f>
              <c:numCache>
                <c:formatCode>0.00%</c:formatCode>
                <c:ptCount val="9"/>
                <c:pt idx="0">
                  <c:v>1.7524331802742956E-2</c:v>
                </c:pt>
                <c:pt idx="1">
                  <c:v>9.1480365513834538E-2</c:v>
                </c:pt>
                <c:pt idx="2">
                  <c:v>2.2235944083551614E-2</c:v>
                </c:pt>
                <c:pt idx="3">
                  <c:v>1.9257667522859449E-2</c:v>
                </c:pt>
                <c:pt idx="4">
                  <c:v>1.5799473064246932E-2</c:v>
                </c:pt>
                <c:pt idx="5">
                  <c:v>9.4960907851362075E-2</c:v>
                </c:pt>
                <c:pt idx="6">
                  <c:v>6.04714687204412E-2</c:v>
                </c:pt>
                <c:pt idx="7">
                  <c:v>1.0287264852375593E-2</c:v>
                </c:pt>
                <c:pt idx="8">
                  <c:v>3.625817627668549E-2</c:v>
                </c:pt>
              </c:numCache>
            </c:numRef>
          </c:val>
        </c:ser>
        <c:ser>
          <c:idx val="2"/>
          <c:order val="2"/>
          <c:tx>
            <c:v>Standard Deviation 2014</c:v>
          </c:tx>
          <c:spPr>
            <a:solidFill>
              <a:srgbClr val="CC99FF"/>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STDEV!$D$41:$D$49</c:f>
              <c:numCache>
                <c:formatCode>0.00%</c:formatCode>
                <c:ptCount val="9"/>
                <c:pt idx="0">
                  <c:v>2.5902793825612301E-2</c:v>
                </c:pt>
                <c:pt idx="1">
                  <c:v>8.9778733881376097E-2</c:v>
                </c:pt>
                <c:pt idx="2">
                  <c:v>3.255672473748307E-2</c:v>
                </c:pt>
                <c:pt idx="3">
                  <c:v>2.4167047171579855E-2</c:v>
                </c:pt>
                <c:pt idx="4">
                  <c:v>2.6903409710471751E-2</c:v>
                </c:pt>
                <c:pt idx="5">
                  <c:v>8.7413955540748822E-2</c:v>
                </c:pt>
                <c:pt idx="6">
                  <c:v>0.10394310858558026</c:v>
                </c:pt>
                <c:pt idx="7">
                  <c:v>1.6708489876449295E-2</c:v>
                </c:pt>
                <c:pt idx="8">
                  <c:v>4.0483521829878306E-2</c:v>
                </c:pt>
              </c:numCache>
            </c:numRef>
          </c:val>
        </c:ser>
        <c:ser>
          <c:idx val="3"/>
          <c:order val="3"/>
          <c:tx>
            <c:v>Standard Deviation 2015</c:v>
          </c:tx>
          <c:spPr>
            <a:solidFill>
              <a:srgbClr val="FF99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STDEV!$E$41:$E$49</c:f>
              <c:numCache>
                <c:formatCode>0.00%</c:formatCode>
                <c:ptCount val="9"/>
                <c:pt idx="0">
                  <c:v>4.6004676406327827E-2</c:v>
                </c:pt>
                <c:pt idx="1">
                  <c:v>9.6241037461938059E-2</c:v>
                </c:pt>
                <c:pt idx="2">
                  <c:v>3.7934540028820109E-2</c:v>
                </c:pt>
                <c:pt idx="3">
                  <c:v>4.460611656504062E-2</c:v>
                </c:pt>
                <c:pt idx="4">
                  <c:v>4.0844943477676594E-2</c:v>
                </c:pt>
                <c:pt idx="5">
                  <c:v>7.8654479710299027E-2</c:v>
                </c:pt>
                <c:pt idx="6">
                  <c:v>4.5322551690045412E-2</c:v>
                </c:pt>
                <c:pt idx="7">
                  <c:v>1.7549936367179601E-2</c:v>
                </c:pt>
                <c:pt idx="8">
                  <c:v>3.3497529931750036E-2</c:v>
                </c:pt>
              </c:numCache>
            </c:numRef>
          </c:val>
        </c:ser>
        <c:ser>
          <c:idx val="4"/>
          <c:order val="4"/>
          <c:tx>
            <c:v>Standard Deviation 2016</c:v>
          </c:tx>
          <c:spPr>
            <a:solidFill>
              <a:srgbClr val="00CCFF"/>
            </a:solidFill>
            <a:ln w="12700">
              <a:solidFill>
                <a:srgbClr val="000000"/>
              </a:solidFill>
              <a:prstDash val="solid"/>
            </a:ln>
          </c:spPr>
          <c:dLbls>
            <c:dLbl>
              <c:idx val="0"/>
              <c:layout>
                <c:manualLayout>
                  <c:x val="-2.8776715410573715E-2"/>
                  <c:y val="-0.19901594390253471"/>
                </c:manualLayout>
              </c:layout>
              <c:dLblPos val="outEnd"/>
              <c:showCatName val="1"/>
            </c:dLbl>
            <c:dLbl>
              <c:idx val="1"/>
              <c:layout>
                <c:manualLayout>
                  <c:x val="-3.8853312978734837E-2"/>
                  <c:y val="0.18090116347396884"/>
                </c:manualLayout>
              </c:layout>
              <c:dLblPos val="outEnd"/>
              <c:showCatName val="1"/>
            </c:dLbl>
            <c:dLbl>
              <c:idx val="2"/>
              <c:layout>
                <c:manualLayout>
                  <c:x val="-2.8946783437784562E-2"/>
                  <c:y val="-0.17104461942257221"/>
                </c:manualLayout>
              </c:layout>
              <c:dLblPos val="outEnd"/>
              <c:showCatName val="1"/>
            </c:dLbl>
            <c:dLbl>
              <c:idx val="3"/>
              <c:layout>
                <c:manualLayout>
                  <c:x val="-3.3921206277786706E-2"/>
                  <c:y val="-4.0975281074940299E-2"/>
                </c:manualLayout>
              </c:layout>
              <c:dLblPos val="outEnd"/>
              <c:showCatName val="1"/>
            </c:dLbl>
            <c:dLbl>
              <c:idx val="4"/>
              <c:layout>
                <c:manualLayout>
                  <c:x val="-2.6140660988804989E-2"/>
                  <c:y val="-0.33367994672307777"/>
                </c:manualLayout>
              </c:layout>
              <c:dLblPos val="outEnd"/>
              <c:showCatName val="1"/>
            </c:dLbl>
            <c:dLbl>
              <c:idx val="5"/>
              <c:layout>
                <c:manualLayout>
                  <c:x val="-3.3666104236970376E-2"/>
                  <c:y val="0.1018363301602225"/>
                </c:manualLayout>
              </c:layout>
              <c:dLblPos val="outEnd"/>
              <c:showCatName val="1"/>
            </c:dLbl>
            <c:dLbl>
              <c:idx val="6"/>
              <c:layout>
                <c:manualLayout>
                  <c:x val="-5.4773956826825333E-3"/>
                  <c:y val="-0.19502487562189055"/>
                </c:manualLayout>
              </c:layout>
              <c:dLblPos val="outEnd"/>
              <c:showCatName val="1"/>
            </c:dLbl>
            <c:dLbl>
              <c:idx val="7"/>
              <c:layout>
                <c:manualLayout>
                  <c:x val="-2.0230730087310553E-2"/>
                  <c:y val="-0.27026661965761767"/>
                </c:manualLayout>
              </c:layout>
              <c:dLblPos val="outEnd"/>
              <c:showCatName val="1"/>
            </c:dLbl>
            <c:dLbl>
              <c:idx val="8"/>
              <c:layout>
                <c:manualLayout>
                  <c:x val="-2.1803926294927438E-2"/>
                  <c:y val="-4.5997101108630097E-2"/>
                </c:manualLayout>
              </c:layout>
              <c:dLblPos val="outEnd"/>
              <c:showCatName val="1"/>
            </c:dLbl>
            <c:dLbl>
              <c:idx val="9"/>
              <c:layout>
                <c:manualLayout>
                  <c:x val="-2.5341314474394017E-2"/>
                  <c:y val="-1.958881502061053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STDEV!$A$41:$A$49</c:f>
              <c:strCache>
                <c:ptCount val="9"/>
                <c:pt idx="0">
                  <c:v>VPF DOVERIE</c:v>
                </c:pt>
                <c:pt idx="1">
                  <c:v>VPF SAGLASIE</c:v>
                </c:pt>
                <c:pt idx="2">
                  <c:v>VPF DSK RODINA</c:v>
                </c:pt>
                <c:pt idx="3">
                  <c:v>VPF ALLIANZ BULGARIA</c:v>
                </c:pt>
                <c:pt idx="4">
                  <c:v>VPF NN</c:v>
                </c:pt>
                <c:pt idx="5">
                  <c:v>VPF CCB SILA</c:v>
                </c:pt>
                <c:pt idx="6">
                  <c:v>VPF FUTURE</c:v>
                </c:pt>
                <c:pt idx="7">
                  <c:v>VPF TOPLINA</c:v>
                </c:pt>
                <c:pt idx="8">
                  <c:v>VPF PENSIONNOOSIGURITELEN INSTITUT</c:v>
                </c:pt>
              </c:strCache>
            </c:strRef>
          </c:cat>
          <c:val>
            <c:numRef>
              <c:f>STDEV!$F$41:$F$49</c:f>
              <c:numCache>
                <c:formatCode>0.00%</c:formatCode>
                <c:ptCount val="9"/>
                <c:pt idx="0">
                  <c:v>4.2088804321442748E-2</c:v>
                </c:pt>
                <c:pt idx="1">
                  <c:v>0.13962248676304398</c:v>
                </c:pt>
                <c:pt idx="2">
                  <c:v>3.7137833863981874E-2</c:v>
                </c:pt>
                <c:pt idx="3">
                  <c:v>4.4682345815371137E-2</c:v>
                </c:pt>
                <c:pt idx="4">
                  <c:v>3.7712896764356886E-2</c:v>
                </c:pt>
                <c:pt idx="5">
                  <c:v>0.11942358608577437</c:v>
                </c:pt>
                <c:pt idx="6">
                  <c:v>5.0381646963696604E-2</c:v>
                </c:pt>
                <c:pt idx="7">
                  <c:v>2.8203196180165063E-2</c:v>
                </c:pt>
                <c:pt idx="8">
                  <c:v>3.1032949475265251E-2</c:v>
                </c:pt>
              </c:numCache>
            </c:numRef>
          </c:val>
        </c:ser>
        <c:dLbls>
          <c:showCatName val="1"/>
        </c:dLbls>
        <c:axId val="122254464"/>
        <c:axId val="122256000"/>
      </c:barChart>
      <c:catAx>
        <c:axId val="122254464"/>
        <c:scaling>
          <c:orientation val="minMax"/>
        </c:scaling>
        <c:delete val="1"/>
        <c:axPos val="b"/>
        <c:tickLblPos val="nextTo"/>
        <c:crossAx val="122256000"/>
        <c:crosses val="autoZero"/>
        <c:auto val="1"/>
        <c:lblAlgn val="ctr"/>
        <c:lblOffset val="100"/>
      </c:catAx>
      <c:valAx>
        <c:axId val="122256000"/>
        <c:scaling>
          <c:orientation val="minMax"/>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122254464"/>
        <c:crosses val="autoZero"/>
        <c:crossBetween val="between"/>
      </c:valAx>
      <c:spPr>
        <a:noFill/>
        <a:ln w="3175">
          <a:solidFill>
            <a:srgbClr val="000000"/>
          </a:solidFill>
          <a:prstDash val="solid"/>
        </a:ln>
      </c:spPr>
    </c:plotArea>
    <c:legend>
      <c:legendPos val="r"/>
      <c:layout>
        <c:manualLayout>
          <c:xMode val="edge"/>
          <c:yMode val="edge"/>
          <c:x val="0.1007653688798983"/>
          <c:y val="0.86647847467384476"/>
          <c:w val="0.82780663801334264"/>
          <c:h val="0.12500017339557068"/>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111" r="0.75000000000000111" t="1" header="0.5" footer="0.5"/>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219075</xdr:colOff>
      <xdr:row>0</xdr:row>
      <xdr:rowOff>19050</xdr:rowOff>
    </xdr:from>
    <xdr:to>
      <xdr:col>19</xdr:col>
      <xdr:colOff>514350</xdr:colOff>
      <xdr:row>19</xdr:row>
      <xdr:rowOff>0</xdr:rowOff>
    </xdr:to>
    <xdr:graphicFrame macro="">
      <xdr:nvGraphicFramePr>
        <xdr:cNvPr id="102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219075</xdr:colOff>
      <xdr:row>21</xdr:row>
      <xdr:rowOff>9525</xdr:rowOff>
    </xdr:from>
    <xdr:to>
      <xdr:col>19</xdr:col>
      <xdr:colOff>533400</xdr:colOff>
      <xdr:row>41</xdr:row>
      <xdr:rowOff>114300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219075</xdr:colOff>
      <xdr:row>43</xdr:row>
      <xdr:rowOff>152400</xdr:rowOff>
    </xdr:from>
    <xdr:to>
      <xdr:col>19</xdr:col>
      <xdr:colOff>533400</xdr:colOff>
      <xdr:row>64</xdr:row>
      <xdr:rowOff>304800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57150</xdr:colOff>
      <xdr:row>0</xdr:row>
      <xdr:rowOff>0</xdr:rowOff>
    </xdr:from>
    <xdr:to>
      <xdr:col>18</xdr:col>
      <xdr:colOff>171450</xdr:colOff>
      <xdr:row>18</xdr:row>
      <xdr:rowOff>0</xdr:rowOff>
    </xdr:to>
    <xdr:graphicFrame macro="">
      <xdr:nvGraphicFramePr>
        <xdr:cNvPr id="307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18</xdr:row>
      <xdr:rowOff>104775</xdr:rowOff>
    </xdr:from>
    <xdr:to>
      <xdr:col>18</xdr:col>
      <xdr:colOff>180975</xdr:colOff>
      <xdr:row>36</xdr:row>
      <xdr:rowOff>95250</xdr:rowOff>
    </xdr:to>
    <xdr:graphicFrame macro="">
      <xdr:nvGraphicFramePr>
        <xdr:cNvPr id="307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76200</xdr:colOff>
      <xdr:row>37</xdr:row>
      <xdr:rowOff>152400</xdr:rowOff>
    </xdr:from>
    <xdr:to>
      <xdr:col>18</xdr:col>
      <xdr:colOff>180975</xdr:colOff>
      <xdr:row>53</xdr:row>
      <xdr:rowOff>371475</xdr:rowOff>
    </xdr:to>
    <xdr:graphicFrame macro="">
      <xdr:nvGraphicFramePr>
        <xdr:cNvPr id="3079"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dimension ref="A1:P75"/>
  <sheetViews>
    <sheetView tabSelected="1" zoomScaleSheetLayoutView="100" workbookViewId="0">
      <selection sqref="A1:G1"/>
    </sheetView>
  </sheetViews>
  <sheetFormatPr defaultRowHeight="12.75"/>
  <cols>
    <col min="1" max="1" width="41.85546875" customWidth="1"/>
    <col min="2" max="6" width="13.42578125" customWidth="1"/>
    <col min="7" max="7" width="19.42578125" customWidth="1"/>
    <col min="8" max="8" width="4.28515625" customWidth="1"/>
    <col min="17" max="17" width="9.85546875" customWidth="1"/>
  </cols>
  <sheetData>
    <row r="1" spans="1:7" ht="36" customHeight="1">
      <c r="A1" s="93" t="s">
        <v>53</v>
      </c>
      <c r="B1" s="93"/>
      <c r="C1" s="93"/>
      <c r="D1" s="93"/>
      <c r="E1" s="93"/>
      <c r="F1" s="93"/>
      <c r="G1" s="93"/>
    </row>
    <row r="2" spans="1:7" ht="12.75" customHeight="1">
      <c r="A2" s="1"/>
    </row>
    <row r="3" spans="1:7" ht="12.75" customHeight="1">
      <c r="A3" s="1"/>
    </row>
    <row r="4" spans="1:7" ht="12.75" customHeight="1">
      <c r="A4" s="92" t="s">
        <v>1</v>
      </c>
      <c r="B4" s="92"/>
      <c r="C4" s="92"/>
      <c r="D4" s="92"/>
      <c r="E4" s="92"/>
      <c r="F4" s="92"/>
      <c r="G4" s="92"/>
    </row>
    <row r="5" spans="1:7" ht="13.5" thickBot="1"/>
    <row r="6" spans="1:7" ht="53.25" customHeight="1" thickBot="1">
      <c r="A6" s="15" t="s">
        <v>2</v>
      </c>
      <c r="B6" s="17" t="s">
        <v>37</v>
      </c>
      <c r="C6" s="17" t="s">
        <v>40</v>
      </c>
      <c r="D6" s="17" t="s">
        <v>45</v>
      </c>
      <c r="E6" s="17" t="s">
        <v>47</v>
      </c>
      <c r="F6" s="17" t="s">
        <v>54</v>
      </c>
      <c r="G6" s="17" t="s">
        <v>55</v>
      </c>
    </row>
    <row r="7" spans="1:7">
      <c r="A7" s="7" t="s">
        <v>3</v>
      </c>
      <c r="B7" s="18">
        <v>6.3479433784971756E-2</v>
      </c>
      <c r="C7" s="18">
        <v>4.0230581227153825E-2</v>
      </c>
      <c r="D7" s="18">
        <v>6.8444450533266671E-2</v>
      </c>
      <c r="E7" s="18">
        <v>1.477121920258493E-2</v>
      </c>
      <c r="F7" s="18">
        <v>3.8791278911822574E-2</v>
      </c>
      <c r="G7" s="18">
        <v>4.4964217787909745E-2</v>
      </c>
    </row>
    <row r="8" spans="1:7">
      <c r="A8" s="8" t="s">
        <v>4</v>
      </c>
      <c r="B8" s="19">
        <v>0.10448129983901763</v>
      </c>
      <c r="C8" s="19">
        <v>4.7441173080964495E-2</v>
      </c>
      <c r="D8" s="19">
        <v>6.225607901260137E-2</v>
      </c>
      <c r="E8" s="19">
        <v>4.656178789466639E-2</v>
      </c>
      <c r="F8" s="19">
        <v>6.600763820967806E-2</v>
      </c>
      <c r="G8" s="20">
        <v>6.5144391048923472E-2</v>
      </c>
    </row>
    <row r="9" spans="1:7">
      <c r="A9" s="8" t="s">
        <v>5</v>
      </c>
      <c r="B9" s="19">
        <v>5.1483529320146319E-2</v>
      </c>
      <c r="C9" s="19">
        <v>5.2302975092763451E-2</v>
      </c>
      <c r="D9" s="19">
        <v>6.5137982728405167E-2</v>
      </c>
      <c r="E9" s="19">
        <v>1.5462078261903876E-3</v>
      </c>
      <c r="F9" s="19">
        <v>3.816667986171586E-2</v>
      </c>
      <c r="G9" s="20">
        <v>4.1495611314906852E-2</v>
      </c>
    </row>
    <row r="10" spans="1:7">
      <c r="A10" s="8" t="s">
        <v>6</v>
      </c>
      <c r="B10" s="19">
        <v>8.3446565663428243E-2</v>
      </c>
      <c r="C10" s="19">
        <v>4.9428584865729298E-2</v>
      </c>
      <c r="D10" s="19">
        <v>5.5480864031549622E-2</v>
      </c>
      <c r="E10" s="19">
        <v>-3.1136775362318556E-4</v>
      </c>
      <c r="F10" s="19">
        <v>3.2760426989834994E-2</v>
      </c>
      <c r="G10" s="20">
        <v>4.3794534695955747E-2</v>
      </c>
    </row>
    <row r="11" spans="1:7">
      <c r="A11" s="8" t="s">
        <v>48</v>
      </c>
      <c r="B11" s="19">
        <v>8.2021058516585837E-2</v>
      </c>
      <c r="C11" s="19">
        <v>6.3381342978320279E-2</v>
      </c>
      <c r="D11" s="19">
        <v>5.5055034789005183E-2</v>
      </c>
      <c r="E11" s="19">
        <v>1.9956888004759024E-3</v>
      </c>
      <c r="F11" s="19">
        <v>4.3115500258539899E-2</v>
      </c>
      <c r="G11" s="20">
        <v>4.8768471956402805E-2</v>
      </c>
    </row>
    <row r="12" spans="1:7">
      <c r="A12" s="8" t="s">
        <v>7</v>
      </c>
      <c r="B12" s="19">
        <v>8.2232271966883055E-2</v>
      </c>
      <c r="C12" s="19">
        <v>4.4865958854313354E-2</v>
      </c>
      <c r="D12" s="19">
        <v>6.1456681314134995E-2</v>
      </c>
      <c r="E12" s="19">
        <v>3.8663918597303455E-2</v>
      </c>
      <c r="F12" s="19">
        <v>4.503690057881031E-2</v>
      </c>
      <c r="G12" s="20">
        <v>5.4333489095310765E-2</v>
      </c>
    </row>
    <row r="13" spans="1:7">
      <c r="A13" s="9" t="s">
        <v>8</v>
      </c>
      <c r="B13" s="20">
        <v>5.5536408447882081E-2</v>
      </c>
      <c r="C13" s="20">
        <v>3.8187009279086324E-2</v>
      </c>
      <c r="D13" s="20">
        <v>3.6709258866467205E-2</v>
      </c>
      <c r="E13" s="20">
        <v>1.4780375612027505E-2</v>
      </c>
      <c r="F13" s="20">
        <v>1.2604545422944013E-2</v>
      </c>
      <c r="G13" s="20">
        <v>3.1438988141133703E-2</v>
      </c>
    </row>
    <row r="14" spans="1:7">
      <c r="A14" s="3" t="s">
        <v>9</v>
      </c>
      <c r="B14" s="20">
        <v>5.1746779880549626E-2</v>
      </c>
      <c r="C14" s="20">
        <v>3.0745153041589469E-2</v>
      </c>
      <c r="D14" s="20">
        <v>4.0448375427300655E-2</v>
      </c>
      <c r="E14" s="20">
        <v>2.8293686552524309E-2</v>
      </c>
      <c r="F14" s="20">
        <v>3.1307436388593776E-2</v>
      </c>
      <c r="G14" s="20">
        <v>3.6472227267602901E-2</v>
      </c>
    </row>
    <row r="15" spans="1:7" ht="13.5" thickBot="1">
      <c r="A15" s="49" t="s">
        <v>34</v>
      </c>
      <c r="B15" s="23">
        <v>9.0959873382366593E-2</v>
      </c>
      <c r="C15" s="23">
        <v>5.2142003754906983E-2</v>
      </c>
      <c r="D15" s="23">
        <v>5.7727899483110752E-2</v>
      </c>
      <c r="E15" s="23">
        <v>2.5444760470693197E-2</v>
      </c>
      <c r="F15" s="23">
        <v>4.2882975975200216E-2</v>
      </c>
      <c r="G15" s="23">
        <v>5.361268056284061E-2</v>
      </c>
    </row>
    <row r="16" spans="1:7">
      <c r="A16" s="50" t="s">
        <v>10</v>
      </c>
      <c r="B16" s="21">
        <v>7.4711928062022204E-2</v>
      </c>
      <c r="C16" s="21">
        <v>4.7263526797128079E-2</v>
      </c>
      <c r="D16" s="21">
        <v>6.1295566009235899E-2</v>
      </c>
      <c r="E16" s="21">
        <v>1.4715224921505373E-2</v>
      </c>
      <c r="F16" s="21">
        <v>4.0958727002491965E-2</v>
      </c>
      <c r="G16" s="21" t="s">
        <v>0</v>
      </c>
    </row>
    <row r="17" spans="1:7" ht="13.5" thickBot="1">
      <c r="A17" s="51" t="s">
        <v>11</v>
      </c>
      <c r="B17" s="14">
        <v>7.3931913422425694E-2</v>
      </c>
      <c r="C17" s="14">
        <v>4.652497579720305E-2</v>
      </c>
      <c r="D17" s="14">
        <v>5.5857402909537952E-2</v>
      </c>
      <c r="E17" s="14">
        <v>1.9082919689204749E-2</v>
      </c>
      <c r="F17" s="14">
        <v>3.8963709177459976E-2</v>
      </c>
      <c r="G17" s="14" t="s">
        <v>0</v>
      </c>
    </row>
    <row r="18" spans="1:7">
      <c r="G18" s="83"/>
    </row>
    <row r="25" spans="1:7" ht="12.75" customHeight="1">
      <c r="A25" s="92" t="s">
        <v>12</v>
      </c>
      <c r="B25" s="92"/>
      <c r="C25" s="92"/>
      <c r="D25" s="92"/>
      <c r="E25" s="92"/>
      <c r="F25" s="92"/>
      <c r="G25" s="92"/>
    </row>
    <row r="26" spans="1:7" ht="13.5" thickBot="1">
      <c r="A26" s="5"/>
      <c r="B26" s="5"/>
      <c r="C26" s="5"/>
      <c r="D26" s="5"/>
      <c r="E26" s="5"/>
      <c r="F26" s="5"/>
      <c r="G26" s="5"/>
    </row>
    <row r="27" spans="1:7" ht="53.25" customHeight="1" thickBot="1">
      <c r="A27" s="15" t="s">
        <v>13</v>
      </c>
      <c r="B27" s="17" t="s">
        <v>37</v>
      </c>
      <c r="C27" s="17" t="s">
        <v>40</v>
      </c>
      <c r="D27" s="17" t="s">
        <v>45</v>
      </c>
      <c r="E27" s="17" t="s">
        <v>47</v>
      </c>
      <c r="F27" s="17" t="s">
        <v>54</v>
      </c>
      <c r="G27" s="17" t="s">
        <v>55</v>
      </c>
    </row>
    <row r="28" spans="1:7">
      <c r="A28" s="7" t="s">
        <v>14</v>
      </c>
      <c r="B28" s="22">
        <v>6.8458108066831613E-2</v>
      </c>
      <c r="C28" s="22">
        <v>4.2045154051214569E-2</v>
      </c>
      <c r="D28" s="22">
        <v>7.0594771062522266E-2</v>
      </c>
      <c r="E28" s="22">
        <v>1.3203328699462525E-2</v>
      </c>
      <c r="F28" s="22">
        <v>5.2175672428836938E-2</v>
      </c>
      <c r="G28" s="18">
        <v>4.908530536756231E-2</v>
      </c>
    </row>
    <row r="29" spans="1:7">
      <c r="A29" s="8" t="s">
        <v>15</v>
      </c>
      <c r="B29" s="19">
        <v>7.115173510764615E-2</v>
      </c>
      <c r="C29" s="19">
        <v>6.9060715704933745E-2</v>
      </c>
      <c r="D29" s="19">
        <v>5.5006684274022583E-2</v>
      </c>
      <c r="E29" s="19">
        <v>4.1500803560390785E-2</v>
      </c>
      <c r="F29" s="19">
        <v>6.3729272258952724E-2</v>
      </c>
      <c r="G29" s="20">
        <v>6.0034156978179994E-2</v>
      </c>
    </row>
    <row r="30" spans="1:7">
      <c r="A30" s="8" t="s">
        <v>16</v>
      </c>
      <c r="B30" s="19">
        <v>5.9731261809783644E-2</v>
      </c>
      <c r="C30" s="19">
        <v>5.6654093801196438E-2</v>
      </c>
      <c r="D30" s="19">
        <v>5.8650032451142933E-2</v>
      </c>
      <c r="E30" s="19">
        <v>2.6361859090073365E-3</v>
      </c>
      <c r="F30" s="19">
        <v>3.6524220395407314E-2</v>
      </c>
      <c r="G30" s="20">
        <v>4.2607311301493811E-2</v>
      </c>
    </row>
    <row r="31" spans="1:7">
      <c r="A31" s="8" t="s">
        <v>17</v>
      </c>
      <c r="B31" s="19">
        <v>8.3030720247827372E-2</v>
      </c>
      <c r="C31" s="19">
        <v>5.4465711629680745E-2</v>
      </c>
      <c r="D31" s="19">
        <v>6.0114230601142279E-2</v>
      </c>
      <c r="E31" s="19">
        <v>-1.7556079947686947E-3</v>
      </c>
      <c r="F31" s="19">
        <v>3.6355868845455594E-2</v>
      </c>
      <c r="G31" s="20">
        <v>4.6054563546783382E-2</v>
      </c>
    </row>
    <row r="32" spans="1:7">
      <c r="A32" s="8" t="s">
        <v>49</v>
      </c>
      <c r="B32" s="19">
        <v>7.780038222057839E-2</v>
      </c>
      <c r="C32" s="19">
        <v>6.4955957215580756E-2</v>
      </c>
      <c r="D32" s="19">
        <v>6.6606690880771285E-2</v>
      </c>
      <c r="E32" s="19">
        <v>3.5752502045697156E-3</v>
      </c>
      <c r="F32" s="19">
        <v>4.8344811149161455E-2</v>
      </c>
      <c r="G32" s="20">
        <v>5.1927176695677986E-2</v>
      </c>
    </row>
    <row r="33" spans="1:7">
      <c r="A33" s="8" t="s">
        <v>18</v>
      </c>
      <c r="B33" s="19">
        <v>7.0187018701870288E-2</v>
      </c>
      <c r="C33" s="19">
        <v>5.3699331494057721E-2</v>
      </c>
      <c r="D33" s="19">
        <v>4.3944839219289905E-2</v>
      </c>
      <c r="E33" s="19">
        <v>4.2131156436335984E-2</v>
      </c>
      <c r="F33" s="19">
        <v>3.4295433639377267E-2</v>
      </c>
      <c r="G33" s="20">
        <v>4.8779487083424014E-2</v>
      </c>
    </row>
    <row r="34" spans="1:7">
      <c r="A34" s="9" t="s">
        <v>19</v>
      </c>
      <c r="B34" s="20">
        <v>8.7674681681707278E-2</v>
      </c>
      <c r="C34" s="20">
        <v>3.4782880691903946E-2</v>
      </c>
      <c r="D34" s="20">
        <v>2.9699154367589468E-2</v>
      </c>
      <c r="E34" s="20">
        <v>1.552213831216011E-2</v>
      </c>
      <c r="F34" s="20">
        <v>-3.2665568178533804E-3</v>
      </c>
      <c r="G34" s="20">
        <v>3.2441391023638882E-2</v>
      </c>
    </row>
    <row r="35" spans="1:7">
      <c r="A35" s="16" t="s">
        <v>20</v>
      </c>
      <c r="B35" s="20">
        <v>5.0252429975385725E-2</v>
      </c>
      <c r="C35" s="20">
        <v>3.2845216915286704E-2</v>
      </c>
      <c r="D35" s="20">
        <v>3.7357559295084129E-2</v>
      </c>
      <c r="E35" s="20">
        <v>2.5985326872260829E-2</v>
      </c>
      <c r="F35" s="20">
        <v>2.4984827028120639E-2</v>
      </c>
      <c r="G35" s="20">
        <v>3.4244452268507218E-2</v>
      </c>
    </row>
    <row r="36" spans="1:7" ht="13.5" thickBot="1">
      <c r="A36" s="30" t="s">
        <v>36</v>
      </c>
      <c r="B36" s="23">
        <v>8.8816165668188521E-2</v>
      </c>
      <c r="C36" s="23">
        <v>6.3497321623346675E-2</v>
      </c>
      <c r="D36" s="23">
        <v>6.4629106269183001E-2</v>
      </c>
      <c r="E36" s="23">
        <v>2.0979769507974359E-2</v>
      </c>
      <c r="F36" s="23">
        <v>4.5388782107286391E-2</v>
      </c>
      <c r="G36" s="23">
        <v>5.642058142341895E-2</v>
      </c>
    </row>
    <row r="37" spans="1:7">
      <c r="A37" s="50" t="s">
        <v>10</v>
      </c>
      <c r="B37" s="21">
        <v>7.0784062497478317E-2</v>
      </c>
      <c r="C37" s="21">
        <v>5.3020816610058842E-2</v>
      </c>
      <c r="D37" s="21">
        <v>5.8908124726393882E-2</v>
      </c>
      <c r="E37" s="21">
        <v>1.7813712859120461E-2</v>
      </c>
      <c r="F37" s="21">
        <v>4.4844020122441208E-2</v>
      </c>
      <c r="G37" s="21" t="s">
        <v>0</v>
      </c>
    </row>
    <row r="38" spans="1:7" ht="13.5" thickBot="1">
      <c r="A38" s="51" t="s">
        <v>11</v>
      </c>
      <c r="B38" s="14">
        <v>7.3011389275535424E-2</v>
      </c>
      <c r="C38" s="14">
        <v>5.2445153680800112E-2</v>
      </c>
      <c r="D38" s="14">
        <v>5.4067007602305317E-2</v>
      </c>
      <c r="E38" s="14">
        <v>1.8197594611932551E-2</v>
      </c>
      <c r="F38" s="14">
        <v>3.7614703448304976E-2</v>
      </c>
      <c r="G38" s="14" t="s">
        <v>0</v>
      </c>
    </row>
    <row r="39" spans="1:7">
      <c r="G39" s="83"/>
    </row>
    <row r="40" spans="1:7">
      <c r="B40" s="6"/>
    </row>
    <row r="46" spans="1:7" ht="12.75" customHeight="1">
      <c r="A46" s="92" t="s">
        <v>22</v>
      </c>
      <c r="B46" s="92"/>
      <c r="C46" s="92"/>
      <c r="D46" s="92"/>
      <c r="E46" s="92"/>
      <c r="F46" s="92"/>
      <c r="G46" s="92"/>
    </row>
    <row r="47" spans="1:7" ht="12.75" customHeight="1" thickBot="1">
      <c r="A47" s="10"/>
      <c r="B47" s="10"/>
      <c r="C47" s="10"/>
      <c r="D47" s="10"/>
      <c r="E47" s="10"/>
      <c r="F47" s="4"/>
    </row>
    <row r="48" spans="1:7" ht="56.25" customHeight="1" thickBot="1">
      <c r="A48" s="15" t="s">
        <v>21</v>
      </c>
      <c r="B48" s="17" t="s">
        <v>37</v>
      </c>
      <c r="C48" s="17" t="s">
        <v>40</v>
      </c>
      <c r="D48" s="17" t="s">
        <v>45</v>
      </c>
      <c r="E48" s="17" t="s">
        <v>47</v>
      </c>
      <c r="F48" s="17" t="s">
        <v>54</v>
      </c>
      <c r="G48" s="17" t="s">
        <v>55</v>
      </c>
    </row>
    <row r="49" spans="1:7">
      <c r="A49" s="12" t="s">
        <v>23</v>
      </c>
      <c r="B49" s="19">
        <v>7.4313568681214012E-2</v>
      </c>
      <c r="C49" s="18">
        <v>4.3260641465558851E-2</v>
      </c>
      <c r="D49" s="18">
        <v>7.587289506231569E-2</v>
      </c>
      <c r="E49" s="18">
        <v>1.8386927658714348E-2</v>
      </c>
      <c r="F49" s="18">
        <v>6.003845438193884E-2</v>
      </c>
      <c r="G49" s="18">
        <v>5.4153505558162465E-2</v>
      </c>
    </row>
    <row r="50" spans="1:7">
      <c r="A50" s="3" t="s">
        <v>24</v>
      </c>
      <c r="B50" s="19">
        <v>9.1679964231477798E-2</v>
      </c>
      <c r="C50" s="19">
        <v>6.8078465710089173E-2</v>
      </c>
      <c r="D50" s="19">
        <v>3.3571999973554978E-2</v>
      </c>
      <c r="E50" s="19">
        <v>5.8112386861547238E-2</v>
      </c>
      <c r="F50" s="19">
        <v>8.7069278200943123E-2</v>
      </c>
      <c r="G50" s="20">
        <v>6.7494512051702593E-2</v>
      </c>
    </row>
    <row r="51" spans="1:7">
      <c r="A51" s="3" t="s">
        <v>25</v>
      </c>
      <c r="B51" s="19">
        <v>6.0537874701394746E-2</v>
      </c>
      <c r="C51" s="19">
        <v>7.8081176521878057E-2</v>
      </c>
      <c r="D51" s="19">
        <v>7.7157415145714919E-2</v>
      </c>
      <c r="E51" s="19">
        <v>1.2119884870479219E-2</v>
      </c>
      <c r="F51" s="19">
        <v>5.3611281119209764E-2</v>
      </c>
      <c r="G51" s="20">
        <v>5.6024121118889096E-2</v>
      </c>
    </row>
    <row r="52" spans="1:7">
      <c r="A52" s="3" t="s">
        <v>26</v>
      </c>
      <c r="B52" s="19">
        <v>8.232199791953855E-2</v>
      </c>
      <c r="C52" s="19">
        <v>6.5824327808903058E-2</v>
      </c>
      <c r="D52" s="19">
        <v>6.9200372431287141E-2</v>
      </c>
      <c r="E52" s="19">
        <v>5.4031815688426422E-3</v>
      </c>
      <c r="F52" s="19">
        <v>4.2815833265133572E-2</v>
      </c>
      <c r="G52" s="20">
        <v>5.2761071660957129E-2</v>
      </c>
    </row>
    <row r="53" spans="1:7">
      <c r="A53" s="3" t="s">
        <v>50</v>
      </c>
      <c r="B53" s="19">
        <v>9.4486772321219006E-2</v>
      </c>
      <c r="C53" s="19">
        <v>7.1721091790132682E-2</v>
      </c>
      <c r="D53" s="19">
        <v>7.687793427230051E-2</v>
      </c>
      <c r="E53" s="19">
        <v>1.8361406985385159E-2</v>
      </c>
      <c r="F53" s="19">
        <v>5.8633585697345586E-2</v>
      </c>
      <c r="G53" s="20">
        <v>6.370518140996026E-2</v>
      </c>
    </row>
    <row r="54" spans="1:7">
      <c r="A54" s="3" t="s">
        <v>27</v>
      </c>
      <c r="B54" s="19">
        <v>7.2256871532892439E-2</v>
      </c>
      <c r="C54" s="19">
        <v>7.0895140664961553E-2</v>
      </c>
      <c r="D54" s="19">
        <v>4.502838582892079E-2</v>
      </c>
      <c r="E54" s="19">
        <v>3.5461733844375863E-2</v>
      </c>
      <c r="F54" s="19">
        <v>4.8851698175076577E-2</v>
      </c>
      <c r="G54" s="20">
        <v>5.4397585054444447E-2</v>
      </c>
    </row>
    <row r="55" spans="1:7">
      <c r="A55" s="16" t="s">
        <v>28</v>
      </c>
      <c r="B55" s="19">
        <v>4.9686567509426099E-2</v>
      </c>
      <c r="C55" s="19">
        <v>6.2165318759778654E-2</v>
      </c>
      <c r="D55" s="19">
        <v>7.3443983402490523E-3</v>
      </c>
      <c r="E55" s="19">
        <v>2.7145034394694501E-2</v>
      </c>
      <c r="F55" s="19">
        <v>5.0830125120308175E-3</v>
      </c>
      <c r="G55" s="20">
        <v>3.0036672553530791E-2</v>
      </c>
    </row>
    <row r="56" spans="1:7">
      <c r="A56" s="16" t="s">
        <v>29</v>
      </c>
      <c r="B56" s="19">
        <v>8.3175202519818456E-2</v>
      </c>
      <c r="C56" s="20">
        <v>3.370326895030773E-2</v>
      </c>
      <c r="D56" s="20">
        <v>5.3225168183617014E-2</v>
      </c>
      <c r="E56" s="20">
        <v>2.960082986874011E-2</v>
      </c>
      <c r="F56" s="20">
        <v>2.955106185493404E-2</v>
      </c>
      <c r="G56" s="20">
        <v>4.5650430070123066E-2</v>
      </c>
    </row>
    <row r="57" spans="1:7" ht="13.5" thickBot="1">
      <c r="A57" s="16" t="s">
        <v>35</v>
      </c>
      <c r="B57" s="67">
        <v>5.1863928791751182E-2</v>
      </c>
      <c r="C57" s="23">
        <v>0.12332956306815798</v>
      </c>
      <c r="D57" s="23">
        <v>9.652806265150092E-2</v>
      </c>
      <c r="E57" s="23">
        <v>1.3943965663834769E-2</v>
      </c>
      <c r="F57" s="23">
        <v>8.6638893920183604E-2</v>
      </c>
      <c r="G57" s="23">
        <v>7.3784524100760654E-2</v>
      </c>
    </row>
    <row r="58" spans="1:7">
      <c r="A58" s="44" t="s">
        <v>10</v>
      </c>
      <c r="B58" s="24">
        <v>8.049691891407991E-2</v>
      </c>
      <c r="C58" s="24">
        <v>6.3534332352505538E-2</v>
      </c>
      <c r="D58" s="24">
        <v>6.6361640313099865E-2</v>
      </c>
      <c r="E58" s="24">
        <v>1.6831328187530154E-2</v>
      </c>
      <c r="F58" s="24">
        <v>5.2343184781260745E-2</v>
      </c>
      <c r="G58" s="68" t="s">
        <v>0</v>
      </c>
    </row>
    <row r="59" spans="1:7" ht="13.5" thickBot="1">
      <c r="A59" s="43" t="s">
        <v>11</v>
      </c>
      <c r="B59" s="14">
        <v>7.3369194245414715E-2</v>
      </c>
      <c r="C59" s="14">
        <v>6.8562110526640838E-2</v>
      </c>
      <c r="D59" s="14">
        <v>5.9422959098828984E-2</v>
      </c>
      <c r="E59" s="14">
        <v>2.4281705746290419E-2</v>
      </c>
      <c r="F59" s="14">
        <v>5.2477011014088443E-2</v>
      </c>
      <c r="G59" s="69" t="s">
        <v>0</v>
      </c>
    </row>
    <row r="60" spans="1:7">
      <c r="G60" s="83"/>
    </row>
    <row r="63" spans="1:7" ht="12.75" customHeight="1">
      <c r="A63" s="92" t="s">
        <v>30</v>
      </c>
      <c r="B63" s="92"/>
      <c r="C63" s="92"/>
      <c r="D63" s="92"/>
      <c r="E63" s="92"/>
      <c r="F63" s="92"/>
      <c r="G63" s="92"/>
    </row>
    <row r="64" spans="1:7" ht="13.5" thickBot="1">
      <c r="A64" s="10"/>
      <c r="B64" s="10"/>
    </row>
    <row r="65" spans="1:16" ht="39.75" customHeight="1" thickBot="1">
      <c r="A65" s="15" t="s">
        <v>31</v>
      </c>
      <c r="B65" s="17" t="s">
        <v>37</v>
      </c>
      <c r="C65" s="17" t="s">
        <v>40</v>
      </c>
      <c r="D65" s="17" t="s">
        <v>45</v>
      </c>
      <c r="E65" s="17" t="s">
        <v>47</v>
      </c>
      <c r="F65" s="17" t="s">
        <v>54</v>
      </c>
      <c r="G65" s="17" t="s">
        <v>55</v>
      </c>
    </row>
    <row r="66" spans="1:16" ht="13.5" thickBot="1">
      <c r="A66" s="31" t="s">
        <v>32</v>
      </c>
      <c r="B66" s="70">
        <v>5.2093311802647688E-2</v>
      </c>
      <c r="C66" s="26">
        <v>6.5165928148385663E-2</v>
      </c>
      <c r="D66" s="26">
        <v>7.3276563873783049E-2</v>
      </c>
      <c r="E66" s="26">
        <v>7.6458050471414456E-3</v>
      </c>
      <c r="F66" s="26">
        <v>4.8003312130678689E-2</v>
      </c>
      <c r="G66" s="26">
        <v>4.8988544956821013E-2</v>
      </c>
    </row>
    <row r="68" spans="1:16" ht="12.75" customHeight="1">
      <c r="C68" s="11"/>
      <c r="D68" s="11"/>
      <c r="E68" s="11"/>
      <c r="F68" s="11"/>
      <c r="G68" s="11"/>
      <c r="H68" s="11"/>
      <c r="I68" s="11"/>
      <c r="J68" s="11"/>
      <c r="K68" s="11"/>
      <c r="L68" s="11"/>
      <c r="M68" s="11"/>
      <c r="N68" s="11"/>
      <c r="O68" s="11"/>
      <c r="P68" s="11"/>
    </row>
    <row r="69" spans="1:16">
      <c r="A69" s="13" t="s">
        <v>33</v>
      </c>
    </row>
    <row r="70" spans="1:16" ht="24.75" customHeight="1">
      <c r="A70" s="91" t="s">
        <v>46</v>
      </c>
      <c r="B70" s="91"/>
      <c r="C70" s="91"/>
      <c r="D70" s="91"/>
      <c r="E70" s="91"/>
      <c r="F70" s="91"/>
      <c r="G70" s="91"/>
      <c r="H70" s="91"/>
      <c r="I70" s="42"/>
      <c r="J70" s="42"/>
      <c r="K70" s="42"/>
      <c r="L70" s="42"/>
      <c r="M70" s="42"/>
    </row>
    <row r="71" spans="1:16" ht="12.75" customHeight="1">
      <c r="A71" s="90" t="s">
        <v>56</v>
      </c>
      <c r="B71" s="90"/>
      <c r="C71" s="90"/>
      <c r="D71" s="90"/>
      <c r="E71" s="90"/>
      <c r="F71" s="90"/>
      <c r="G71" s="90"/>
      <c r="H71" s="90"/>
      <c r="I71" s="40"/>
      <c r="J71" s="40"/>
      <c r="K71" s="40"/>
      <c r="L71" s="40"/>
      <c r="M71" s="40"/>
    </row>
    <row r="72" spans="1:16" ht="12.75" customHeight="1">
      <c r="A72" s="90" t="s">
        <v>57</v>
      </c>
      <c r="B72" s="90"/>
      <c r="C72" s="90"/>
      <c r="D72" s="90"/>
      <c r="E72" s="90"/>
      <c r="F72" s="90"/>
      <c r="G72" s="90"/>
      <c r="H72" s="90"/>
      <c r="I72" s="40"/>
      <c r="J72" s="40"/>
      <c r="K72" s="40"/>
      <c r="L72" s="40"/>
      <c r="M72" s="40"/>
    </row>
    <row r="73" spans="1:16">
      <c r="A73" s="90" t="s">
        <v>58</v>
      </c>
      <c r="B73" s="90"/>
      <c r="C73" s="90"/>
      <c r="D73" s="90"/>
      <c r="E73" s="90"/>
      <c r="F73" s="90"/>
      <c r="G73" s="90"/>
      <c r="H73" s="90"/>
    </row>
    <row r="74" spans="1:16">
      <c r="A74" s="90" t="s">
        <v>60</v>
      </c>
      <c r="B74" s="90"/>
      <c r="C74" s="90"/>
      <c r="D74" s="90"/>
      <c r="E74" s="90"/>
      <c r="F74" s="90"/>
      <c r="G74" s="90"/>
      <c r="H74" s="90"/>
    </row>
    <row r="75" spans="1:16">
      <c r="A75" s="90" t="s">
        <v>59</v>
      </c>
      <c r="B75" s="90"/>
      <c r="C75" s="90"/>
      <c r="D75" s="90"/>
      <c r="E75" s="90"/>
      <c r="F75" s="90"/>
      <c r="G75" s="90"/>
      <c r="H75" s="90"/>
    </row>
  </sheetData>
  <mergeCells count="11">
    <mergeCell ref="A63:G63"/>
    <mergeCell ref="A1:G1"/>
    <mergeCell ref="A4:G4"/>
    <mergeCell ref="A25:G25"/>
    <mergeCell ref="A46:G46"/>
    <mergeCell ref="A74:H74"/>
    <mergeCell ref="A70:H70"/>
    <mergeCell ref="A72:H72"/>
    <mergeCell ref="A73:H73"/>
    <mergeCell ref="A75:H75"/>
    <mergeCell ref="A71:H71"/>
  </mergeCells>
  <phoneticPr fontId="2" type="noConversion"/>
  <printOptions horizontalCentered="1"/>
  <pageMargins left="0.39370078740157483" right="0.39370078740157483" top="0.39370078740157483" bottom="0.39370078740157483" header="0.31496062992125984" footer="0.31496062992125984"/>
  <pageSetup paperSize="9" scale="74" fitToWidth="2" fitToHeight="2" orientation="portrait" horizontalDpi="300" verticalDpi="300" r:id="rId1"/>
  <headerFooter alignWithMargins="0"/>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sheetPr codeName="Sheet2"/>
  <dimension ref="A1:G49"/>
  <sheetViews>
    <sheetView topLeftCell="A28" zoomScaleSheetLayoutView="100" workbookViewId="0">
      <selection sqref="A1:D1"/>
    </sheetView>
  </sheetViews>
  <sheetFormatPr defaultRowHeight="12.75"/>
  <cols>
    <col min="1" max="1" width="41.85546875" customWidth="1"/>
    <col min="2" max="3" width="22.42578125" customWidth="1"/>
    <col min="4" max="4" width="21" customWidth="1"/>
  </cols>
  <sheetData>
    <row r="1" spans="1:7" ht="36" customHeight="1">
      <c r="A1" s="93" t="s">
        <v>61</v>
      </c>
      <c r="B1" s="93"/>
      <c r="C1" s="93"/>
      <c r="D1" s="93"/>
    </row>
    <row r="2" spans="1:7" ht="12.75" customHeight="1">
      <c r="A2" s="1"/>
    </row>
    <row r="3" spans="1:7" ht="12.75" customHeight="1">
      <c r="A3" s="1"/>
    </row>
    <row r="4" spans="1:7" ht="12.75" customHeight="1">
      <c r="A4" s="92" t="s">
        <v>1</v>
      </c>
      <c r="B4" s="92"/>
      <c r="C4" s="92"/>
      <c r="D4" s="92"/>
      <c r="E4" s="4"/>
      <c r="F4" s="4"/>
      <c r="G4" s="4"/>
    </row>
    <row r="5" spans="1:7" ht="13.5" thickBot="1"/>
    <row r="6" spans="1:7" ht="53.25" customHeight="1" thickBot="1">
      <c r="A6" s="15" t="s">
        <v>2</v>
      </c>
      <c r="B6" s="54" t="s">
        <v>62</v>
      </c>
      <c r="C6" s="54" t="s">
        <v>63</v>
      </c>
      <c r="D6" s="55" t="s">
        <v>64</v>
      </c>
    </row>
    <row r="7" spans="1:7">
      <c r="A7" s="7" t="s">
        <v>3</v>
      </c>
      <c r="B7" s="56">
        <v>0.64422999999999997</v>
      </c>
      <c r="C7" s="57">
        <v>0.56213700366558295</v>
      </c>
      <c r="D7" s="58">
        <v>5.2551726347807026E-2</v>
      </c>
    </row>
    <row r="8" spans="1:7">
      <c r="A8" s="8" t="s">
        <v>4</v>
      </c>
      <c r="B8" s="59">
        <v>0.83105999999999991</v>
      </c>
      <c r="C8" s="60">
        <v>0.56213700366558295</v>
      </c>
      <c r="D8" s="61">
        <v>0.172150711303416</v>
      </c>
    </row>
    <row r="9" spans="1:7">
      <c r="A9" s="8" t="s">
        <v>5</v>
      </c>
      <c r="B9" s="59">
        <v>0.57356999999999991</v>
      </c>
      <c r="C9" s="60">
        <v>0.56213700366558295</v>
      </c>
      <c r="D9" s="61">
        <v>7.3188179446419532E-3</v>
      </c>
    </row>
    <row r="10" spans="1:7">
      <c r="A10" s="8" t="s">
        <v>6</v>
      </c>
      <c r="B10" s="59">
        <v>0.45896000000000003</v>
      </c>
      <c r="C10" s="60">
        <v>0.56213700366558295</v>
      </c>
      <c r="D10" s="61">
        <v>-6.6048626607958294E-2</v>
      </c>
    </row>
    <row r="11" spans="1:7">
      <c r="A11" s="8" t="s">
        <v>48</v>
      </c>
      <c r="B11" s="59">
        <v>0.63403000000000009</v>
      </c>
      <c r="C11" s="60">
        <v>0.56213700366558295</v>
      </c>
      <c r="D11" s="61">
        <v>4.6022209425753857E-2</v>
      </c>
    </row>
    <row r="12" spans="1:7">
      <c r="A12" s="8" t="s">
        <v>7</v>
      </c>
      <c r="B12" s="59">
        <v>0.83799000000000001</v>
      </c>
      <c r="C12" s="60">
        <v>0.56213700366558295</v>
      </c>
      <c r="D12" s="61">
        <v>0.17658694191810517</v>
      </c>
    </row>
    <row r="13" spans="1:7" ht="13.5" thickBot="1">
      <c r="A13" s="62" t="s">
        <v>8</v>
      </c>
      <c r="B13" s="63">
        <v>0.45649999999999991</v>
      </c>
      <c r="C13" s="64">
        <v>0.56213700366558295</v>
      </c>
      <c r="D13" s="65">
        <v>-6.7623392453865505E-2</v>
      </c>
    </row>
    <row r="17" spans="1:7" ht="12.75" customHeight="1">
      <c r="A17" s="92" t="s">
        <v>12</v>
      </c>
      <c r="B17" s="92"/>
      <c r="C17" s="92"/>
      <c r="D17" s="92"/>
      <c r="E17" s="4"/>
      <c r="F17" s="4"/>
      <c r="G17" s="4"/>
    </row>
    <row r="18" spans="1:7" ht="13.5" thickBot="1">
      <c r="A18" s="5"/>
      <c r="B18" s="5"/>
      <c r="C18" s="5"/>
      <c r="D18" s="5"/>
    </row>
    <row r="19" spans="1:7" ht="53.25" customHeight="1" thickBot="1">
      <c r="A19" s="15" t="s">
        <v>13</v>
      </c>
      <c r="B19" s="54" t="s">
        <v>62</v>
      </c>
      <c r="C19" s="54" t="s">
        <v>63</v>
      </c>
      <c r="D19" s="55" t="s">
        <v>64</v>
      </c>
    </row>
    <row r="20" spans="1:7">
      <c r="A20" s="7" t="s">
        <v>14</v>
      </c>
      <c r="B20" s="56">
        <v>0.66409999999999991</v>
      </c>
      <c r="C20" s="57">
        <v>0.56213700366558295</v>
      </c>
      <c r="D20" s="58">
        <v>6.5271481371453888E-2</v>
      </c>
    </row>
    <row r="21" spans="1:7">
      <c r="A21" s="8" t="s">
        <v>15</v>
      </c>
      <c r="B21" s="59">
        <v>0.7923199999999998</v>
      </c>
      <c r="C21" s="60">
        <v>0.56213700366558295</v>
      </c>
      <c r="D21" s="61">
        <v>0.14735134997397026</v>
      </c>
    </row>
    <row r="22" spans="1:7">
      <c r="A22" s="8" t="s">
        <v>16</v>
      </c>
      <c r="B22" s="59">
        <v>0.52566000000000002</v>
      </c>
      <c r="C22" s="60">
        <v>0.56213700366558295</v>
      </c>
      <c r="D22" s="61">
        <v>-2.3350707127472781E-2</v>
      </c>
    </row>
    <row r="23" spans="1:7">
      <c r="A23" s="8" t="s">
        <v>17</v>
      </c>
      <c r="B23" s="59">
        <v>0.45551000000000008</v>
      </c>
      <c r="C23" s="60">
        <v>0.56213700366558295</v>
      </c>
      <c r="D23" s="61">
        <v>-6.8257139684535062E-2</v>
      </c>
    </row>
    <row r="24" spans="1:7">
      <c r="A24" s="8" t="s">
        <v>49</v>
      </c>
      <c r="B24" s="59">
        <v>0.67146000000000006</v>
      </c>
      <c r="C24" s="60">
        <v>0.56213700366558295</v>
      </c>
      <c r="D24" s="61">
        <v>6.9982975934818059E-2</v>
      </c>
    </row>
    <row r="25" spans="1:7">
      <c r="A25" s="8" t="s">
        <v>18</v>
      </c>
      <c r="B25" s="59">
        <v>0.78778999999999999</v>
      </c>
      <c r="C25" s="60">
        <v>0.56213700366558295</v>
      </c>
      <c r="D25" s="61">
        <v>0.14445147628211741</v>
      </c>
    </row>
    <row r="26" spans="1:7" ht="13.5" thickBot="1">
      <c r="A26" s="62" t="s">
        <v>19</v>
      </c>
      <c r="B26" s="63">
        <v>0.37920000000000004</v>
      </c>
      <c r="C26" s="64">
        <v>0.56213700366558295</v>
      </c>
      <c r="D26" s="65">
        <v>-0.11710688834354332</v>
      </c>
    </row>
    <row r="29" spans="1:7">
      <c r="G29" s="42"/>
    </row>
    <row r="30" spans="1:7" ht="12.75" customHeight="1">
      <c r="A30" s="92" t="s">
        <v>22</v>
      </c>
      <c r="B30" s="92"/>
      <c r="C30" s="92"/>
      <c r="D30" s="92"/>
      <c r="E30" s="4"/>
      <c r="F30" s="4"/>
      <c r="G30" s="4"/>
    </row>
    <row r="31" spans="1:7" ht="12.75" customHeight="1" thickBot="1">
      <c r="A31" s="53"/>
      <c r="B31" s="53"/>
      <c r="C31" s="53"/>
      <c r="D31" s="53"/>
      <c r="G31" s="40"/>
    </row>
    <row r="32" spans="1:7" ht="56.25" customHeight="1" thickBot="1">
      <c r="A32" s="15" t="s">
        <v>21</v>
      </c>
      <c r="B32" s="54" t="s">
        <v>62</v>
      </c>
      <c r="C32" s="54" t="s">
        <v>63</v>
      </c>
      <c r="D32" s="55" t="s">
        <v>64</v>
      </c>
      <c r="G32" s="40"/>
    </row>
    <row r="33" spans="1:7">
      <c r="A33" s="12" t="s">
        <v>23</v>
      </c>
      <c r="B33" s="56">
        <v>0.70910000000000006</v>
      </c>
      <c r="C33" s="57">
        <v>0.56213700366558295</v>
      </c>
      <c r="D33" s="58">
        <v>9.4078173674630339E-2</v>
      </c>
      <c r="G33" s="40"/>
    </row>
    <row r="34" spans="1:7">
      <c r="A34" s="3" t="s">
        <v>24</v>
      </c>
      <c r="B34" s="59">
        <v>0.79822999999999988</v>
      </c>
      <c r="C34" s="60">
        <v>0.56213700366558295</v>
      </c>
      <c r="D34" s="61">
        <v>0.15113462889645413</v>
      </c>
      <c r="G34" s="40"/>
    </row>
    <row r="35" spans="1:7">
      <c r="A35" s="3" t="s">
        <v>25</v>
      </c>
      <c r="B35" s="59">
        <v>0.70428999999999997</v>
      </c>
      <c r="C35" s="60">
        <v>0.56213700366558295</v>
      </c>
      <c r="D35" s="61">
        <v>9.099905834177946E-2</v>
      </c>
    </row>
    <row r="36" spans="1:7">
      <c r="A36" s="3" t="s">
        <v>26</v>
      </c>
      <c r="B36" s="59">
        <v>0.52906000000000009</v>
      </c>
      <c r="C36" s="60">
        <v>0.56213700366558295</v>
      </c>
      <c r="D36" s="61">
        <v>-2.1174201486788391E-2</v>
      </c>
    </row>
    <row r="37" spans="1:7">
      <c r="A37" s="3" t="s">
        <v>50</v>
      </c>
      <c r="B37" s="59">
        <v>0.74086999999999992</v>
      </c>
      <c r="C37" s="60">
        <v>0.56213700366558295</v>
      </c>
      <c r="D37" s="61">
        <v>0.11441569844067236</v>
      </c>
    </row>
    <row r="38" spans="1:7">
      <c r="A38" s="3" t="s">
        <v>27</v>
      </c>
      <c r="B38" s="59">
        <v>0.66328999999999994</v>
      </c>
      <c r="C38" s="60">
        <v>0.56213700366558295</v>
      </c>
      <c r="D38" s="61">
        <v>6.4752960909996826E-2</v>
      </c>
    </row>
    <row r="39" spans="1:7" ht="13.5" thickBot="1">
      <c r="A39" s="66" t="s">
        <v>28</v>
      </c>
      <c r="B39" s="63">
        <v>2.5100000000000122E-3</v>
      </c>
      <c r="C39" s="64">
        <v>0.56213700366558295</v>
      </c>
      <c r="D39" s="65">
        <v>-0.35824450886984172</v>
      </c>
    </row>
    <row r="42" spans="1:7" ht="12.75" customHeight="1">
      <c r="D42" s="11"/>
      <c r="E42" s="11"/>
      <c r="F42" s="11"/>
    </row>
    <row r="43" spans="1:7">
      <c r="A43" s="13" t="s">
        <v>33</v>
      </c>
    </row>
    <row r="44" spans="1:7" ht="27" customHeight="1">
      <c r="A44" s="94" t="s">
        <v>78</v>
      </c>
      <c r="B44" s="94"/>
      <c r="C44" s="94"/>
      <c r="D44" s="94"/>
      <c r="E44" s="40"/>
      <c r="F44" s="40"/>
      <c r="G44" s="40"/>
    </row>
    <row r="45" spans="1:7" ht="12.75" customHeight="1">
      <c r="A45" s="94" t="s">
        <v>69</v>
      </c>
      <c r="B45" s="94"/>
      <c r="C45" s="94"/>
      <c r="D45" s="94"/>
      <c r="E45" s="40"/>
      <c r="F45" s="40"/>
      <c r="G45" s="40"/>
    </row>
    <row r="46" spans="1:7" ht="26.25" customHeight="1">
      <c r="A46" s="94" t="s">
        <v>79</v>
      </c>
      <c r="B46" s="94"/>
      <c r="C46" s="94"/>
      <c r="D46" s="94"/>
      <c r="E46" s="40"/>
      <c r="F46" s="40"/>
      <c r="G46" s="40"/>
    </row>
    <row r="47" spans="1:7" ht="25.5" customHeight="1">
      <c r="A47" s="95" t="s">
        <v>80</v>
      </c>
      <c r="B47" s="95"/>
      <c r="C47" s="95"/>
      <c r="D47" s="95"/>
      <c r="E47" s="40"/>
      <c r="F47" s="40"/>
    </row>
    <row r="49" spans="1:7">
      <c r="A49" s="91"/>
      <c r="B49" s="91"/>
      <c r="C49" s="91"/>
      <c r="D49" s="91"/>
      <c r="E49" s="91"/>
      <c r="F49" s="91"/>
      <c r="G49" s="91"/>
    </row>
  </sheetData>
  <mergeCells count="9">
    <mergeCell ref="A46:D46"/>
    <mergeCell ref="A49:G49"/>
    <mergeCell ref="A47:D47"/>
    <mergeCell ref="A1:D1"/>
    <mergeCell ref="A4:D4"/>
    <mergeCell ref="A17:D17"/>
    <mergeCell ref="A30:D30"/>
    <mergeCell ref="A44:D44"/>
    <mergeCell ref="A45:D45"/>
  </mergeCells>
  <printOptions horizontalCentered="1"/>
  <pageMargins left="0.37" right="0.57999999999999996" top="0.78740157480314965" bottom="0.78740157480314965" header="0.51181102362204722" footer="0.51181102362204722"/>
  <pageSetup paperSize="9" scale="68" fitToWidth="2" fitToHeight="2"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G58"/>
  <sheetViews>
    <sheetView zoomScaleSheetLayoutView="100" workbookViewId="0">
      <selection sqref="A1:F1"/>
    </sheetView>
  </sheetViews>
  <sheetFormatPr defaultRowHeight="12.75"/>
  <cols>
    <col min="1" max="1" width="41.85546875" customWidth="1"/>
    <col min="2" max="5" width="13.42578125" customWidth="1"/>
    <col min="6" max="6" width="12.5703125" customWidth="1"/>
    <col min="15" max="15" width="9.85546875" customWidth="1"/>
    <col min="19" max="19" width="5.85546875" customWidth="1"/>
  </cols>
  <sheetData>
    <row r="1" spans="1:7" ht="33" customHeight="1">
      <c r="A1" s="93" t="s">
        <v>65</v>
      </c>
      <c r="B1" s="93"/>
      <c r="C1" s="93"/>
      <c r="D1" s="93"/>
      <c r="E1" s="93"/>
      <c r="F1" s="93"/>
    </row>
    <row r="2" spans="1:7" ht="12.75" customHeight="1">
      <c r="A2" s="1"/>
    </row>
    <row r="3" spans="1:7" ht="12.75" customHeight="1">
      <c r="A3" s="1"/>
    </row>
    <row r="4" spans="1:7" ht="12.75" customHeight="1">
      <c r="A4" s="92" t="s">
        <v>1</v>
      </c>
      <c r="B4" s="92"/>
      <c r="C4" s="92"/>
      <c r="D4" s="92"/>
      <c r="E4" s="92"/>
      <c r="F4" s="92"/>
    </row>
    <row r="5" spans="1:7" ht="13.5" thickBot="1"/>
    <row r="6" spans="1:7" ht="40.5" customHeight="1" thickBot="1">
      <c r="A6" s="15" t="s">
        <v>2</v>
      </c>
      <c r="B6" s="2" t="s">
        <v>38</v>
      </c>
      <c r="C6" s="2" t="s">
        <v>41</v>
      </c>
      <c r="D6" s="2" t="s">
        <v>43</v>
      </c>
      <c r="E6" s="2" t="s">
        <v>51</v>
      </c>
      <c r="F6" s="2" t="s">
        <v>66</v>
      </c>
    </row>
    <row r="7" spans="1:7">
      <c r="A7" s="28" t="s">
        <v>3</v>
      </c>
      <c r="B7" s="25">
        <v>9.9019637414771815E-3</v>
      </c>
      <c r="C7" s="25">
        <v>1.6936598660205832E-2</v>
      </c>
      <c r="D7" s="25">
        <v>2.4764239929874331E-2</v>
      </c>
      <c r="E7" s="25">
        <v>4.4756768145788751E-2</v>
      </c>
      <c r="F7" s="25">
        <v>3.8186722169089082E-2</v>
      </c>
      <c r="G7" s="6"/>
    </row>
    <row r="8" spans="1:7">
      <c r="A8" s="29" t="s">
        <v>4</v>
      </c>
      <c r="B8" s="18">
        <v>1.726067488599586E-2</v>
      </c>
      <c r="C8" s="18">
        <v>3.5379054391602237E-2</v>
      </c>
      <c r="D8" s="18">
        <v>3.7424209793587675E-2</v>
      </c>
      <c r="E8" s="18">
        <v>3.6916762938428598E-2</v>
      </c>
      <c r="F8" s="18">
        <v>3.6973590181598862E-2</v>
      </c>
      <c r="G8" s="6"/>
    </row>
    <row r="9" spans="1:7">
      <c r="A9" s="29" t="s">
        <v>5</v>
      </c>
      <c r="B9" s="18">
        <v>1.900389721933652E-2</v>
      </c>
      <c r="C9" s="18">
        <v>2.1616755283019616E-2</v>
      </c>
      <c r="D9" s="18">
        <v>3.0855547887358205E-2</v>
      </c>
      <c r="E9" s="18">
        <v>3.9739530549711605E-2</v>
      </c>
      <c r="F9" s="18">
        <v>3.7922396801680525E-2</v>
      </c>
      <c r="G9" s="6"/>
    </row>
    <row r="10" spans="1:7">
      <c r="A10" s="29" t="s">
        <v>6</v>
      </c>
      <c r="B10" s="18">
        <v>1.628667556248399E-2</v>
      </c>
      <c r="C10" s="18">
        <v>1.8215366304493233E-2</v>
      </c>
      <c r="D10" s="18">
        <v>2.2497208819092694E-2</v>
      </c>
      <c r="E10" s="18">
        <v>4.2945397801647835E-2</v>
      </c>
      <c r="F10" s="18">
        <v>4.1404976172544662E-2</v>
      </c>
      <c r="G10" s="6"/>
    </row>
    <row r="11" spans="1:7">
      <c r="A11" s="29" t="s">
        <v>48</v>
      </c>
      <c r="B11" s="18">
        <v>1.739404492742478E-2</v>
      </c>
      <c r="C11" s="18">
        <v>1.770906644723497E-2</v>
      </c>
      <c r="D11" s="18">
        <v>2.7953785783596145E-2</v>
      </c>
      <c r="E11" s="18">
        <v>4.4372944930834282E-2</v>
      </c>
      <c r="F11" s="18">
        <v>3.9786070137641454E-2</v>
      </c>
      <c r="G11" s="6"/>
    </row>
    <row r="12" spans="1:7">
      <c r="A12" s="29" t="s">
        <v>7</v>
      </c>
      <c r="B12" s="18">
        <v>1.7864987145375339E-2</v>
      </c>
      <c r="C12" s="18">
        <v>4.2286352930486354E-2</v>
      </c>
      <c r="D12" s="18">
        <v>3.6316090682196267E-2</v>
      </c>
      <c r="E12" s="18">
        <v>2.9147830202039836E-2</v>
      </c>
      <c r="F12" s="18">
        <v>2.8826191574178581E-2</v>
      </c>
      <c r="G12" s="6"/>
    </row>
    <row r="13" spans="1:7">
      <c r="A13" s="30" t="s">
        <v>8</v>
      </c>
      <c r="B13" s="22">
        <v>2.3065982624427321E-2</v>
      </c>
      <c r="C13" s="22">
        <v>2.0155375861997928E-2</v>
      </c>
      <c r="D13" s="22">
        <v>2.507667520786204E-2</v>
      </c>
      <c r="E13" s="22">
        <v>2.9574161989707713E-2</v>
      </c>
      <c r="F13" s="22">
        <v>2.2801868136543078E-2</v>
      </c>
      <c r="G13" s="6"/>
    </row>
    <row r="14" spans="1:7">
      <c r="A14" s="29" t="s">
        <v>9</v>
      </c>
      <c r="B14" s="18">
        <v>1.1102328745065969E-2</v>
      </c>
      <c r="C14" s="18">
        <v>9.5482278618605025E-3</v>
      </c>
      <c r="D14" s="18">
        <v>1.5237646190464606E-2</v>
      </c>
      <c r="E14" s="18">
        <v>1.4725847416445432E-2</v>
      </c>
      <c r="F14" s="18">
        <v>1.2491072557961785E-2</v>
      </c>
      <c r="G14" s="6"/>
    </row>
    <row r="15" spans="1:7" ht="13.5" thickBot="1">
      <c r="A15" s="31" t="s">
        <v>34</v>
      </c>
      <c r="B15" s="26">
        <v>1.561772776464989E-2</v>
      </c>
      <c r="C15" s="26">
        <v>1.4636271519319901E-2</v>
      </c>
      <c r="D15" s="26">
        <v>1.9164626114738615E-2</v>
      </c>
      <c r="E15" s="26">
        <v>1.9731506332855541E-2</v>
      </c>
      <c r="F15" s="26">
        <v>1.8511115104932349E-2</v>
      </c>
      <c r="G15" s="6"/>
    </row>
    <row r="21" spans="1:7" ht="12.75" customHeight="1">
      <c r="A21" s="92" t="s">
        <v>12</v>
      </c>
      <c r="B21" s="92"/>
      <c r="C21" s="92"/>
      <c r="D21" s="92"/>
      <c r="E21" s="92"/>
      <c r="F21" s="92"/>
    </row>
    <row r="22" spans="1:7" ht="13.5" thickBot="1">
      <c r="A22" s="5"/>
      <c r="B22" s="5"/>
      <c r="C22" s="5"/>
      <c r="D22" s="5"/>
      <c r="E22" s="5"/>
      <c r="F22" s="5"/>
    </row>
    <row r="23" spans="1:7" ht="42" customHeight="1" thickBot="1">
      <c r="A23" s="17" t="s">
        <v>13</v>
      </c>
      <c r="B23" s="2" t="s">
        <v>38</v>
      </c>
      <c r="C23" s="2" t="s">
        <v>41</v>
      </c>
      <c r="D23" s="2" t="s">
        <v>43</v>
      </c>
      <c r="E23" s="2" t="s">
        <v>51</v>
      </c>
      <c r="F23" s="2" t="s">
        <v>66</v>
      </c>
    </row>
    <row r="24" spans="1:7">
      <c r="A24" s="45" t="s">
        <v>14</v>
      </c>
      <c r="B24" s="25">
        <v>1.0918223403110917E-2</v>
      </c>
      <c r="C24" s="25">
        <v>1.8684845495204643E-2</v>
      </c>
      <c r="D24" s="25">
        <v>2.5534241333432871E-2</v>
      </c>
      <c r="E24" s="25">
        <v>4.4654508658081023E-2</v>
      </c>
      <c r="F24" s="25">
        <v>3.8237471708989203E-2</v>
      </c>
      <c r="G24" s="6"/>
    </row>
    <row r="25" spans="1:7">
      <c r="A25" s="29" t="s">
        <v>15</v>
      </c>
      <c r="B25" s="18">
        <v>3.4206828863353689E-2</v>
      </c>
      <c r="C25" s="18">
        <v>8.3721193755159795E-2</v>
      </c>
      <c r="D25" s="18">
        <v>7.4272456334034745E-2</v>
      </c>
      <c r="E25" s="18">
        <v>6.7322683920902571E-2</v>
      </c>
      <c r="F25" s="18">
        <v>8.2110027492784857E-2</v>
      </c>
      <c r="G25" s="6"/>
    </row>
    <row r="26" spans="1:7">
      <c r="A26" s="29" t="s">
        <v>16</v>
      </c>
      <c r="B26" s="18">
        <v>2.2821268853844289E-2</v>
      </c>
      <c r="C26" s="18">
        <v>2.360497942853269E-2</v>
      </c>
      <c r="D26" s="18">
        <v>3.0967152001062682E-2</v>
      </c>
      <c r="E26" s="18">
        <v>3.9899070748790497E-2</v>
      </c>
      <c r="F26" s="18">
        <v>3.7755696298965698E-2</v>
      </c>
      <c r="G26" s="6"/>
    </row>
    <row r="27" spans="1:7">
      <c r="A27" s="29" t="s">
        <v>17</v>
      </c>
      <c r="B27" s="18">
        <v>1.8427624205592689E-2</v>
      </c>
      <c r="C27" s="18">
        <v>1.900322120932289E-2</v>
      </c>
      <c r="D27" s="18">
        <v>2.3413217078490957E-2</v>
      </c>
      <c r="E27" s="18">
        <v>4.2610472247193228E-2</v>
      </c>
      <c r="F27" s="18">
        <v>4.2664280209956933E-2</v>
      </c>
      <c r="G27" s="6"/>
    </row>
    <row r="28" spans="1:7">
      <c r="A28" s="29" t="s">
        <v>49</v>
      </c>
      <c r="B28" s="18">
        <v>1.8074342729467844E-2</v>
      </c>
      <c r="C28" s="18">
        <v>1.7491782925761201E-2</v>
      </c>
      <c r="D28" s="18">
        <v>2.6179287672385532E-2</v>
      </c>
      <c r="E28" s="18">
        <v>4.3961455808668864E-2</v>
      </c>
      <c r="F28" s="18">
        <v>3.8477176176077682E-2</v>
      </c>
      <c r="G28" s="6"/>
    </row>
    <row r="29" spans="1:7">
      <c r="A29" s="29" t="s">
        <v>18</v>
      </c>
      <c r="B29" s="18">
        <v>3.24672353155313E-2</v>
      </c>
      <c r="C29" s="18">
        <v>7.7212320354839548E-2</v>
      </c>
      <c r="D29" s="18">
        <v>5.7311899448095914E-2</v>
      </c>
      <c r="E29" s="18">
        <v>6.3619351692676851E-2</v>
      </c>
      <c r="F29" s="18">
        <v>7.8448951924894844E-2</v>
      </c>
      <c r="G29" s="6"/>
    </row>
    <row r="30" spans="1:7">
      <c r="A30" s="30" t="s">
        <v>19</v>
      </c>
      <c r="B30" s="18">
        <v>4.8570295070215493E-2</v>
      </c>
      <c r="C30" s="18">
        <v>4.7924865166204693E-2</v>
      </c>
      <c r="D30" s="18">
        <v>6.1680287576326619E-2</v>
      </c>
      <c r="E30" s="18">
        <v>3.4484895840370164E-2</v>
      </c>
      <c r="F30" s="18">
        <v>3.9161188517803633E-2</v>
      </c>
      <c r="G30" s="6"/>
    </row>
    <row r="31" spans="1:7">
      <c r="A31" s="30" t="s">
        <v>20</v>
      </c>
      <c r="B31" s="18">
        <v>1.1191169828346564E-2</v>
      </c>
      <c r="C31" s="18">
        <v>1.0897769933503797E-2</v>
      </c>
      <c r="D31" s="18">
        <v>1.6114302902223446E-2</v>
      </c>
      <c r="E31" s="18">
        <v>1.3873942364591456E-2</v>
      </c>
      <c r="F31" s="18">
        <v>1.3855299455757997E-2</v>
      </c>
      <c r="G31" s="6"/>
    </row>
    <row r="32" spans="1:7" ht="13.5" thickBot="1">
      <c r="A32" s="52" t="s">
        <v>36</v>
      </c>
      <c r="B32" s="26">
        <v>1.8774075520671531E-2</v>
      </c>
      <c r="C32" s="26">
        <v>1.7771462820809908E-2</v>
      </c>
      <c r="D32" s="26">
        <v>2.2180186724073684E-2</v>
      </c>
      <c r="E32" s="26">
        <v>2.0970221378016348E-2</v>
      </c>
      <c r="F32" s="26">
        <v>2.0142407052983889E-2</v>
      </c>
      <c r="G32" s="6"/>
    </row>
    <row r="37" spans="1:7">
      <c r="B37" s="6"/>
    </row>
    <row r="38" spans="1:7" ht="12.75" customHeight="1">
      <c r="A38" s="92" t="s">
        <v>22</v>
      </c>
      <c r="B38" s="92"/>
      <c r="C38" s="92"/>
      <c r="D38" s="92"/>
      <c r="E38" s="92"/>
      <c r="F38" s="92"/>
    </row>
    <row r="39" spans="1:7" ht="12.75" customHeight="1" thickBot="1">
      <c r="A39" s="10"/>
      <c r="B39" s="10"/>
      <c r="C39" s="10"/>
      <c r="D39" s="10"/>
      <c r="E39" s="10"/>
    </row>
    <row r="40" spans="1:7" ht="41.25" customHeight="1" thickBot="1">
      <c r="A40" s="15" t="s">
        <v>21</v>
      </c>
      <c r="B40" s="2" t="s">
        <v>38</v>
      </c>
      <c r="C40" s="2" t="s">
        <v>41</v>
      </c>
      <c r="D40" s="2" t="s">
        <v>43</v>
      </c>
      <c r="E40" s="2" t="s">
        <v>51</v>
      </c>
      <c r="F40" s="2" t="s">
        <v>66</v>
      </c>
    </row>
    <row r="41" spans="1:7">
      <c r="A41" s="28" t="s">
        <v>23</v>
      </c>
      <c r="B41" s="25">
        <v>1.1246969045266562E-2</v>
      </c>
      <c r="C41" s="25">
        <v>1.7524331802742956E-2</v>
      </c>
      <c r="D41" s="25">
        <v>2.5902793825612301E-2</v>
      </c>
      <c r="E41" s="25">
        <v>4.6004676406327827E-2</v>
      </c>
      <c r="F41" s="25">
        <v>4.2088804321442748E-2</v>
      </c>
      <c r="G41" s="6"/>
    </row>
    <row r="42" spans="1:7">
      <c r="A42" s="29" t="s">
        <v>24</v>
      </c>
      <c r="B42" s="18">
        <v>4.0514323141346752E-2</v>
      </c>
      <c r="C42" s="18">
        <v>9.1480365513834538E-2</v>
      </c>
      <c r="D42" s="18">
        <v>8.9778733881376097E-2</v>
      </c>
      <c r="E42" s="18">
        <v>9.6241037461938059E-2</v>
      </c>
      <c r="F42" s="18">
        <v>0.13962248676304398</v>
      </c>
      <c r="G42" s="6"/>
    </row>
    <row r="43" spans="1:7">
      <c r="A43" s="29" t="s">
        <v>25</v>
      </c>
      <c r="B43" s="18">
        <v>2.295750036164397E-2</v>
      </c>
      <c r="C43" s="18">
        <v>2.2235944083551614E-2</v>
      </c>
      <c r="D43" s="18">
        <v>3.255672473748307E-2</v>
      </c>
      <c r="E43" s="18">
        <v>3.7934540028820109E-2</v>
      </c>
      <c r="F43" s="18">
        <v>3.7137833863981874E-2</v>
      </c>
      <c r="G43" s="6"/>
    </row>
    <row r="44" spans="1:7">
      <c r="A44" s="29" t="s">
        <v>26</v>
      </c>
      <c r="B44" s="18">
        <v>1.7963010546382528E-2</v>
      </c>
      <c r="C44" s="18">
        <v>1.9257667522859449E-2</v>
      </c>
      <c r="D44" s="18">
        <v>2.4167047171579855E-2</v>
      </c>
      <c r="E44" s="18">
        <v>4.460611656504062E-2</v>
      </c>
      <c r="F44" s="18">
        <v>4.4682345815371137E-2</v>
      </c>
      <c r="G44" s="6"/>
    </row>
    <row r="45" spans="1:7">
      <c r="A45" s="29" t="s">
        <v>50</v>
      </c>
      <c r="B45" s="18">
        <v>1.575360121455225E-2</v>
      </c>
      <c r="C45" s="18">
        <v>1.5799473064246932E-2</v>
      </c>
      <c r="D45" s="18">
        <v>2.6903409710471751E-2</v>
      </c>
      <c r="E45" s="18">
        <v>4.0844943477676594E-2</v>
      </c>
      <c r="F45" s="18">
        <v>3.7712896764356886E-2</v>
      </c>
      <c r="G45" s="6"/>
    </row>
    <row r="46" spans="1:7">
      <c r="A46" s="29" t="s">
        <v>27</v>
      </c>
      <c r="B46" s="18">
        <v>3.4955046347338599E-2</v>
      </c>
      <c r="C46" s="18">
        <v>9.4960907851362075E-2</v>
      </c>
      <c r="D46" s="18">
        <v>8.7413955540748822E-2</v>
      </c>
      <c r="E46" s="18">
        <v>7.8654479710299027E-2</v>
      </c>
      <c r="F46" s="18">
        <v>0.11942358608577437</v>
      </c>
      <c r="G46" s="6"/>
    </row>
    <row r="47" spans="1:7">
      <c r="A47" s="30" t="s">
        <v>28</v>
      </c>
      <c r="B47" s="18">
        <v>5.3193968315649869E-2</v>
      </c>
      <c r="C47" s="18">
        <v>6.04714687204412E-2</v>
      </c>
      <c r="D47" s="18">
        <v>0.10394310858558026</v>
      </c>
      <c r="E47" s="18">
        <v>4.5322551690045412E-2</v>
      </c>
      <c r="F47" s="18">
        <v>5.0381646963696604E-2</v>
      </c>
      <c r="G47" s="6"/>
    </row>
    <row r="48" spans="1:7">
      <c r="A48" s="30" t="s">
        <v>29</v>
      </c>
      <c r="B48" s="18">
        <v>1.3022777994111339E-2</v>
      </c>
      <c r="C48" s="18">
        <v>1.0287264852375593E-2</v>
      </c>
      <c r="D48" s="18">
        <v>1.6708489876449295E-2</v>
      </c>
      <c r="E48" s="18">
        <v>1.7549936367179601E-2</v>
      </c>
      <c r="F48" s="18">
        <v>2.8203196180165063E-2</v>
      </c>
      <c r="G48" s="6"/>
    </row>
    <row r="49" spans="1:7" ht="13.5" thickBot="1">
      <c r="A49" s="52" t="s">
        <v>35</v>
      </c>
      <c r="B49" s="26">
        <v>2.8071302995771027E-2</v>
      </c>
      <c r="C49" s="26">
        <v>3.625817627668549E-2</v>
      </c>
      <c r="D49" s="26">
        <v>4.0483521829878306E-2</v>
      </c>
      <c r="E49" s="26">
        <v>3.3497529931750036E-2</v>
      </c>
      <c r="F49" s="26">
        <v>3.1032949475265251E-2</v>
      </c>
      <c r="G49" s="6"/>
    </row>
    <row r="52" spans="1:7" ht="12.75" customHeight="1">
      <c r="A52" s="92" t="s">
        <v>30</v>
      </c>
      <c r="B52" s="92"/>
      <c r="C52" s="92"/>
      <c r="D52" s="92"/>
      <c r="E52" s="92"/>
      <c r="F52" s="92"/>
    </row>
    <row r="53" spans="1:7" ht="13.5" thickBot="1">
      <c r="A53" s="10"/>
      <c r="B53" s="10"/>
    </row>
    <row r="54" spans="1:7" ht="39.75" customHeight="1" thickBot="1">
      <c r="A54" s="15" t="s">
        <v>31</v>
      </c>
      <c r="B54" s="2" t="s">
        <v>38</v>
      </c>
      <c r="C54" s="2" t="s">
        <v>41</v>
      </c>
      <c r="D54" s="2" t="s">
        <v>43</v>
      </c>
      <c r="E54" s="2" t="s">
        <v>51</v>
      </c>
      <c r="F54" s="2" t="s">
        <v>66</v>
      </c>
    </row>
    <row r="55" spans="1:7" ht="13.5" thickBot="1">
      <c r="A55" s="31" t="s">
        <v>32</v>
      </c>
      <c r="B55" s="27">
        <v>2.1510481874308259E-2</v>
      </c>
      <c r="C55" s="27">
        <v>2.0052145649311733E-2</v>
      </c>
      <c r="D55" s="27">
        <v>2.923326106858094E-2</v>
      </c>
      <c r="E55" s="27">
        <v>3.8821057381690373E-2</v>
      </c>
      <c r="F55" s="27">
        <v>3.8268135668147282E-2</v>
      </c>
      <c r="G55" s="6"/>
    </row>
    <row r="57" spans="1:7" s="47" customFormat="1" ht="15.75" customHeight="1">
      <c r="A57" s="46" t="s">
        <v>33</v>
      </c>
      <c r="D57" s="48"/>
    </row>
    <row r="58" spans="1:7" s="47" customFormat="1" ht="27.75" customHeight="1">
      <c r="A58" s="91" t="s">
        <v>81</v>
      </c>
      <c r="B58" s="91"/>
      <c r="C58" s="91"/>
      <c r="D58" s="91"/>
      <c r="E58" s="91"/>
      <c r="F58" s="91"/>
    </row>
  </sheetData>
  <mergeCells count="6">
    <mergeCell ref="A58:F58"/>
    <mergeCell ref="A1:F1"/>
    <mergeCell ref="A4:F4"/>
    <mergeCell ref="A21:F21"/>
    <mergeCell ref="A38:F38"/>
    <mergeCell ref="A52:F52"/>
  </mergeCells>
  <phoneticPr fontId="2" type="noConversion"/>
  <printOptions horizontalCentered="1"/>
  <pageMargins left="0" right="0" top="0.78740157480314965" bottom="0.78740157480314965" header="0.51181102362204722" footer="0.51181102362204722"/>
  <pageSetup paperSize="9" scale="65" fitToWidth="2" fitToHeight="2" orientation="portrait" horizontalDpi="300" verticalDpi="300" r:id="rId1"/>
  <headerFooter alignWithMargins="0"/>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sheetPr codeName="Sheet4"/>
  <dimension ref="A1:M53"/>
  <sheetViews>
    <sheetView zoomScaleSheetLayoutView="100" workbookViewId="0">
      <selection sqref="A1:F1"/>
    </sheetView>
  </sheetViews>
  <sheetFormatPr defaultRowHeight="12.75"/>
  <cols>
    <col min="1" max="1" width="41.85546875" customWidth="1"/>
    <col min="2" max="6" width="13.42578125" customWidth="1"/>
    <col min="15" max="15" width="9.85546875" customWidth="1"/>
  </cols>
  <sheetData>
    <row r="1" spans="1:10" ht="32.25" customHeight="1">
      <c r="A1" s="93" t="s">
        <v>67</v>
      </c>
      <c r="B1" s="93"/>
      <c r="C1" s="93"/>
      <c r="D1" s="93"/>
      <c r="E1" s="93"/>
      <c r="F1" s="93"/>
    </row>
    <row r="2" spans="1:10" ht="12.75" customHeight="1">
      <c r="A2" s="1"/>
    </row>
    <row r="3" spans="1:10" ht="12.75" customHeight="1">
      <c r="A3" s="1"/>
    </row>
    <row r="4" spans="1:10" ht="12.75" customHeight="1">
      <c r="A4" s="92" t="s">
        <v>1</v>
      </c>
      <c r="B4" s="92"/>
      <c r="C4" s="92"/>
      <c r="D4" s="92"/>
      <c r="E4" s="92"/>
      <c r="F4" s="92"/>
    </row>
    <row r="5" spans="1:10" ht="13.5" thickBot="1"/>
    <row r="6" spans="1:10" ht="40.5" customHeight="1" thickBot="1">
      <c r="A6" s="15" t="s">
        <v>2</v>
      </c>
      <c r="B6" s="17" t="s">
        <v>39</v>
      </c>
      <c r="C6" s="17" t="s">
        <v>42</v>
      </c>
      <c r="D6" s="17" t="s">
        <v>44</v>
      </c>
      <c r="E6" s="17" t="s">
        <v>52</v>
      </c>
      <c r="F6" s="17" t="s">
        <v>68</v>
      </c>
    </row>
    <row r="7" spans="1:10">
      <c r="A7" s="28" t="s">
        <v>3</v>
      </c>
      <c r="B7" s="32">
        <v>6.1795803597684547</v>
      </c>
      <c r="C7" s="32">
        <v>2.3228402224667661</v>
      </c>
      <c r="D7" s="32">
        <v>2.7259903059980419</v>
      </c>
      <c r="E7" s="32">
        <v>0.35412434915893798</v>
      </c>
      <c r="F7" s="32">
        <v>1.0996537924233811</v>
      </c>
      <c r="G7" s="36"/>
      <c r="H7" s="36"/>
      <c r="I7" s="36"/>
      <c r="J7" s="36"/>
    </row>
    <row r="8" spans="1:10">
      <c r="A8" s="29" t="s">
        <v>4</v>
      </c>
      <c r="B8" s="33">
        <v>5.9205012196208591</v>
      </c>
      <c r="C8" s="33">
        <v>1.3157956099743371</v>
      </c>
      <c r="D8" s="33">
        <v>1.6384769859346024</v>
      </c>
      <c r="E8" s="33">
        <v>1.2904714901905818</v>
      </c>
      <c r="F8" s="33">
        <v>1.8718369736719869</v>
      </c>
      <c r="G8" s="36"/>
      <c r="H8" s="36"/>
      <c r="I8" s="36"/>
      <c r="J8" s="36"/>
    </row>
    <row r="9" spans="1:10">
      <c r="A9" s="29" t="s">
        <v>5</v>
      </c>
      <c r="B9" s="33">
        <v>2.5886309332956823</v>
      </c>
      <c r="C9" s="33">
        <v>2.3784053523379018</v>
      </c>
      <c r="D9" s="33">
        <v>2.080682877962738</v>
      </c>
      <c r="E9" s="33">
        <v>6.6041293829764008E-2</v>
      </c>
      <c r="F9" s="33">
        <v>1.0908481080372245</v>
      </c>
      <c r="G9" s="36"/>
      <c r="H9" s="36"/>
      <c r="I9" s="36"/>
      <c r="J9" s="36"/>
    </row>
    <row r="10" spans="1:10">
      <c r="A10" s="29" t="s">
        <v>6</v>
      </c>
      <c r="B10" s="33">
        <v>4.9830373440588396</v>
      </c>
      <c r="C10" s="33">
        <v>2.6647290769170571</v>
      </c>
      <c r="D10" s="33">
        <v>2.4244559367845055</v>
      </c>
      <c r="E10" s="33">
        <v>1.7856964264687494E-2</v>
      </c>
      <c r="F10" s="33">
        <v>0.86852656988883681</v>
      </c>
      <c r="G10" s="36"/>
      <c r="H10" s="36"/>
      <c r="I10" s="36"/>
      <c r="J10" s="36"/>
    </row>
    <row r="11" spans="1:10">
      <c r="A11" s="29" t="s">
        <v>48</v>
      </c>
      <c r="B11" s="33">
        <v>4.5838449724753145</v>
      </c>
      <c r="C11" s="33">
        <v>3.5288011673041377</v>
      </c>
      <c r="D11" s="33">
        <v>1.9359689831973648</v>
      </c>
      <c r="E11" s="33">
        <v>6.9274892454565501E-2</v>
      </c>
      <c r="F11" s="33">
        <v>1.1641359661796395</v>
      </c>
      <c r="G11" s="36"/>
      <c r="H11" s="36"/>
      <c r="I11" s="36"/>
      <c r="J11" s="36"/>
    </row>
    <row r="12" spans="1:10">
      <c r="A12" s="29" t="s">
        <v>7</v>
      </c>
      <c r="B12" s="37">
        <v>4.4748321502474537</v>
      </c>
      <c r="C12" s="37">
        <v>1.0399664946077103</v>
      </c>
      <c r="D12" s="37">
        <v>1.6664598977550356</v>
      </c>
      <c r="E12" s="37">
        <v>1.3634689275094722</v>
      </c>
      <c r="F12" s="37">
        <v>1.6734016145113721</v>
      </c>
      <c r="G12" s="36"/>
      <c r="H12" s="36"/>
      <c r="I12" s="36"/>
      <c r="J12" s="36"/>
    </row>
    <row r="13" spans="1:10">
      <c r="A13" s="30" t="s">
        <v>8</v>
      </c>
      <c r="B13" s="33">
        <v>2.308462474366582</v>
      </c>
      <c r="C13" s="33">
        <v>1.8504959127037677</v>
      </c>
      <c r="D13" s="33">
        <v>1.4265003642202294</v>
      </c>
      <c r="E13" s="33">
        <v>0.53623219501693953</v>
      </c>
      <c r="F13" s="33">
        <v>0.69316427364334665</v>
      </c>
      <c r="G13" s="36"/>
      <c r="H13" s="36"/>
      <c r="I13" s="36"/>
      <c r="J13" s="36"/>
    </row>
    <row r="14" spans="1:10">
      <c r="A14" s="29" t="s">
        <v>9</v>
      </c>
      <c r="B14" s="33">
        <v>4.4546804450849251</v>
      </c>
      <c r="C14" s="33">
        <v>3.1268194314249462</v>
      </c>
      <c r="D14" s="33">
        <v>2.5929859759446434</v>
      </c>
      <c r="E14" s="33">
        <v>1.9945832595835893</v>
      </c>
      <c r="F14" s="33">
        <v>2.7626395707894975</v>
      </c>
      <c r="G14" s="36"/>
      <c r="H14" s="36"/>
      <c r="I14" s="36"/>
      <c r="J14" s="36"/>
    </row>
    <row r="15" spans="1:10" ht="13.5" thickBot="1">
      <c r="A15" s="31" t="s">
        <v>34</v>
      </c>
      <c r="B15" s="34">
        <v>5.6775493588810395</v>
      </c>
      <c r="C15" s="34">
        <v>3.5017412091462559</v>
      </c>
      <c r="D15" s="34">
        <v>2.9632994974222959</v>
      </c>
      <c r="E15" s="34">
        <v>1.3441955323009944</v>
      </c>
      <c r="F15" s="34">
        <v>2.4895243023233782</v>
      </c>
      <c r="G15" s="36"/>
      <c r="H15" s="36"/>
      <c r="I15" s="36"/>
      <c r="J15" s="36"/>
    </row>
    <row r="18" spans="1:6" ht="12.75" customHeight="1">
      <c r="A18" s="92" t="s">
        <v>12</v>
      </c>
      <c r="B18" s="92"/>
      <c r="C18" s="92"/>
      <c r="D18" s="92"/>
      <c r="E18" s="92"/>
      <c r="F18" s="92"/>
    </row>
    <row r="19" spans="1:6" ht="13.5" thickBot="1">
      <c r="A19" s="5"/>
      <c r="B19" s="5"/>
      <c r="C19" s="5"/>
      <c r="D19" s="5"/>
      <c r="E19" s="5"/>
      <c r="F19" s="5"/>
    </row>
    <row r="20" spans="1:6" ht="42" customHeight="1" thickBot="1">
      <c r="A20" s="15" t="s">
        <v>13</v>
      </c>
      <c r="B20" s="17" t="s">
        <v>39</v>
      </c>
      <c r="C20" s="17" t="s">
        <v>42</v>
      </c>
      <c r="D20" s="17" t="s">
        <v>44</v>
      </c>
      <c r="E20" s="17" t="s">
        <v>52</v>
      </c>
      <c r="F20" s="17" t="s">
        <v>68</v>
      </c>
    </row>
    <row r="21" spans="1:6">
      <c r="A21" s="28" t="s">
        <v>14</v>
      </c>
      <c r="B21" s="38">
        <v>6.0603866122558223</v>
      </c>
      <c r="C21" s="32">
        <v>2.2026184500335275</v>
      </c>
      <c r="D21" s="32">
        <v>2.7279995361482623</v>
      </c>
      <c r="E21" s="32">
        <v>0.31982371581593971</v>
      </c>
      <c r="F21" s="32">
        <v>1.4482277435056661</v>
      </c>
    </row>
    <row r="22" spans="1:6">
      <c r="A22" s="29" t="s">
        <v>15</v>
      </c>
      <c r="B22" s="37">
        <v>2.0131150495630825</v>
      </c>
      <c r="C22" s="33">
        <v>0.81426391597863856</v>
      </c>
      <c r="D22" s="33">
        <v>0.72798604481088314</v>
      </c>
      <c r="E22" s="33">
        <v>0.63246209550880228</v>
      </c>
      <c r="F22" s="33">
        <v>0.81512781379190535</v>
      </c>
    </row>
    <row r="23" spans="1:6">
      <c r="A23" s="29" t="s">
        <v>16</v>
      </c>
      <c r="B23" s="33">
        <v>2.5170295767804101</v>
      </c>
      <c r="C23" s="33">
        <v>2.3624051587327242</v>
      </c>
      <c r="D23" s="33">
        <v>1.8636734789218858</v>
      </c>
      <c r="E23" s="33">
        <v>9.3095604153135225E-2</v>
      </c>
      <c r="F23" s="33">
        <v>1.0521621697155616</v>
      </c>
    </row>
    <row r="24" spans="1:6">
      <c r="A24" s="29" t="s">
        <v>17</v>
      </c>
      <c r="B24" s="33">
        <v>4.38153427821275</v>
      </c>
      <c r="C24" s="33">
        <v>2.8193190202903899</v>
      </c>
      <c r="D24" s="33">
        <v>2.5274979450169934</v>
      </c>
      <c r="E24" s="33" t="s">
        <v>0</v>
      </c>
      <c r="F24" s="33">
        <v>0.92716350990630625</v>
      </c>
    </row>
    <row r="25" spans="1:6">
      <c r="A25" s="29" t="s">
        <v>49</v>
      </c>
      <c r="B25" s="33">
        <v>4.177796682612847</v>
      </c>
      <c r="C25" s="33">
        <v>3.6626562803826785</v>
      </c>
      <c r="D25" s="33">
        <v>2.5084455755081931</v>
      </c>
      <c r="E25" s="33">
        <v>0.10585391922239487</v>
      </c>
      <c r="F25" s="33">
        <v>1.3396436852567959</v>
      </c>
    </row>
    <row r="26" spans="1:6">
      <c r="A26" s="29" t="s">
        <v>18</v>
      </c>
      <c r="B26" s="37">
        <v>2.0912641596061685</v>
      </c>
      <c r="C26" s="37">
        <v>0.68395513337654423</v>
      </c>
      <c r="D26" s="37">
        <v>0.75041077131320144</v>
      </c>
      <c r="E26" s="37">
        <v>0.67918640278771925</v>
      </c>
      <c r="F26" s="37">
        <v>0.47797105838851228</v>
      </c>
    </row>
    <row r="27" spans="1:6">
      <c r="A27" s="30" t="s">
        <v>19</v>
      </c>
      <c r="B27" s="33">
        <v>1.7579722015950363</v>
      </c>
      <c r="C27" s="33">
        <v>0.70721768223885595</v>
      </c>
      <c r="D27" s="33">
        <v>0.46630427562417626</v>
      </c>
      <c r="E27" s="33">
        <v>0.48138119878635888</v>
      </c>
      <c r="F27" s="33" t="s">
        <v>0</v>
      </c>
    </row>
    <row r="28" spans="1:6">
      <c r="A28" s="30" t="s">
        <v>20</v>
      </c>
      <c r="B28" s="39">
        <v>4.2857875973697022</v>
      </c>
      <c r="C28" s="33">
        <v>2.9323107831073014</v>
      </c>
      <c r="D28" s="33">
        <v>2.2601155611291928</v>
      </c>
      <c r="E28" s="33">
        <v>1.9506761919979883</v>
      </c>
      <c r="F28" s="33">
        <v>2.0342917928086668</v>
      </c>
    </row>
    <row r="29" spans="1:6" ht="13.5" thickBot="1">
      <c r="A29" s="52" t="s">
        <v>36</v>
      </c>
      <c r="B29" s="35">
        <v>4.6088401236011185</v>
      </c>
      <c r="C29" s="34">
        <v>3.5229375109506282</v>
      </c>
      <c r="D29" s="34">
        <v>2.871559852606397</v>
      </c>
      <c r="E29" s="34">
        <v>1.0518730965138199</v>
      </c>
      <c r="F29" s="34">
        <v>2.4123073732502376</v>
      </c>
    </row>
    <row r="31" spans="1:6">
      <c r="B31" s="6"/>
      <c r="C31" s="6"/>
      <c r="D31" s="6"/>
      <c r="E31" s="6"/>
    </row>
    <row r="32" spans="1:6" ht="12.75" customHeight="1">
      <c r="A32" s="92" t="s">
        <v>22</v>
      </c>
      <c r="B32" s="92"/>
      <c r="C32" s="92"/>
      <c r="D32" s="92"/>
      <c r="E32" s="92"/>
      <c r="F32" s="92"/>
    </row>
    <row r="33" spans="1:8" ht="12.75" customHeight="1" thickBot="1">
      <c r="A33" s="10"/>
      <c r="B33" s="10"/>
      <c r="C33" s="10"/>
      <c r="D33" s="10"/>
      <c r="E33" s="10"/>
      <c r="F33" s="4"/>
    </row>
    <row r="34" spans="1:8" ht="41.25" customHeight="1" thickBot="1">
      <c r="A34" s="15" t="s">
        <v>21</v>
      </c>
      <c r="B34" s="17" t="s">
        <v>39</v>
      </c>
      <c r="C34" s="17" t="s">
        <v>42</v>
      </c>
      <c r="D34" s="17" t="s">
        <v>44</v>
      </c>
      <c r="E34" s="17" t="s">
        <v>52</v>
      </c>
      <c r="F34" s="17" t="s">
        <v>68</v>
      </c>
    </row>
    <row r="35" spans="1:8">
      <c r="A35" s="28" t="s">
        <v>23</v>
      </c>
      <c r="B35" s="32">
        <v>6.4038689238258657</v>
      </c>
      <c r="C35" s="32">
        <v>2.4178424213284888</v>
      </c>
      <c r="D35" s="32">
        <v>2.892951355664227</v>
      </c>
      <c r="E35" s="32">
        <v>0.42311285214337385</v>
      </c>
      <c r="F35" s="32">
        <v>1.5025218782790388</v>
      </c>
    </row>
    <row r="36" spans="1:8">
      <c r="A36" s="29" t="s">
        <v>24</v>
      </c>
      <c r="B36" s="37">
        <v>2.2063928056902578</v>
      </c>
      <c r="C36" s="33">
        <v>0.73446249045077605</v>
      </c>
      <c r="D36" s="33">
        <v>0.36350064223065603</v>
      </c>
      <c r="E36" s="33">
        <v>0.61502484397527701</v>
      </c>
      <c r="F36" s="33">
        <v>0.64653033501528034</v>
      </c>
    </row>
    <row r="37" spans="1:8">
      <c r="A37" s="29" t="s">
        <v>25</v>
      </c>
      <c r="B37" s="33">
        <v>2.5372283854435977</v>
      </c>
      <c r="C37" s="33">
        <v>3.4714787734840233</v>
      </c>
      <c r="D37" s="33">
        <v>2.3411458987747</v>
      </c>
      <c r="E37" s="33">
        <v>0.34791846818103422</v>
      </c>
      <c r="F37" s="33">
        <v>1.5297654749848857</v>
      </c>
    </row>
    <row r="38" spans="1:8">
      <c r="A38" s="29" t="s">
        <v>26</v>
      </c>
      <c r="B38" s="33">
        <v>4.4554082172298148</v>
      </c>
      <c r="C38" s="33">
        <v>3.3718911755212573</v>
      </c>
      <c r="D38" s="33">
        <v>2.8246313832888927</v>
      </c>
      <c r="E38" s="33">
        <v>0.14530347529563606</v>
      </c>
      <c r="F38" s="33">
        <v>1.0298637496990508</v>
      </c>
    </row>
    <row r="39" spans="1:8">
      <c r="A39" s="29" t="s">
        <v>50</v>
      </c>
      <c r="B39" s="33">
        <v>5.8524598877780747</v>
      </c>
      <c r="C39" s="33">
        <v>4.4831573100351259</v>
      </c>
      <c r="D39" s="33">
        <v>2.8227114161563756</v>
      </c>
      <c r="E39" s="33">
        <v>0.47593771756618314</v>
      </c>
      <c r="F39" s="33">
        <v>1.6396110069545404</v>
      </c>
    </row>
    <row r="40" spans="1:8">
      <c r="A40" s="29" t="s">
        <v>27</v>
      </c>
      <c r="B40" s="37">
        <v>2.0016399838994805</v>
      </c>
      <c r="C40" s="37">
        <v>0.73720411505634564</v>
      </c>
      <c r="D40" s="37">
        <v>0.50439329746779105</v>
      </c>
      <c r="E40" s="37">
        <v>0.46456319037975041</v>
      </c>
      <c r="F40" s="37">
        <v>0.43586526600637121</v>
      </c>
    </row>
    <row r="41" spans="1:8">
      <c r="A41" s="30" t="s">
        <v>28</v>
      </c>
      <c r="B41" s="33">
        <v>0.8910242248364405</v>
      </c>
      <c r="C41" s="33">
        <v>1.0133001798849084</v>
      </c>
      <c r="D41" s="33">
        <v>6.1639736182743654E-2</v>
      </c>
      <c r="E41" s="33">
        <v>0.62272037936454983</v>
      </c>
      <c r="F41" s="33">
        <v>0.16442311740293397</v>
      </c>
    </row>
    <row r="42" spans="1:8">
      <c r="A42" s="30" t="s">
        <v>29</v>
      </c>
      <c r="B42" s="39">
        <v>6.211097926371278</v>
      </c>
      <c r="C42" s="33">
        <v>3.1897400128936337</v>
      </c>
      <c r="D42" s="33">
        <v>3.1294148077557464</v>
      </c>
      <c r="E42" s="33">
        <v>1.7481016121296884</v>
      </c>
      <c r="F42" s="33">
        <v>1.1612852879278379</v>
      </c>
    </row>
    <row r="43" spans="1:8" ht="13.5" thickBot="1">
      <c r="A43" s="52" t="s">
        <v>35</v>
      </c>
      <c r="B43" s="35">
        <v>1.7660197559842388</v>
      </c>
      <c r="C43" s="34">
        <v>3.3768933524502063</v>
      </c>
      <c r="D43" s="34">
        <v>2.361224660842919</v>
      </c>
      <c r="E43" s="34">
        <v>0.44845718122924155</v>
      </c>
      <c r="F43" s="34">
        <v>2.8949806699303418</v>
      </c>
    </row>
    <row r="46" spans="1:8" ht="12.75" customHeight="1">
      <c r="A46" s="92" t="s">
        <v>30</v>
      </c>
      <c r="B46" s="92"/>
      <c r="C46" s="92"/>
      <c r="D46" s="92"/>
      <c r="E46" s="92"/>
      <c r="F46" s="92"/>
    </row>
    <row r="47" spans="1:8" ht="13.5" thickBot="1">
      <c r="A47" s="10"/>
      <c r="B47" s="10"/>
      <c r="C47" s="10"/>
      <c r="D47" s="10"/>
      <c r="E47" s="10"/>
    </row>
    <row r="48" spans="1:8" ht="39.75" customHeight="1" thickBot="1">
      <c r="A48" s="15" t="s">
        <v>31</v>
      </c>
      <c r="B48" s="17" t="s">
        <v>39</v>
      </c>
      <c r="C48" s="17" t="s">
        <v>42</v>
      </c>
      <c r="D48" s="17" t="s">
        <v>44</v>
      </c>
      <c r="E48" s="17" t="s">
        <v>52</v>
      </c>
      <c r="F48" s="17" t="s">
        <v>68</v>
      </c>
      <c r="H48" s="6"/>
    </row>
    <row r="49" spans="1:13" ht="13.5" thickBot="1">
      <c r="A49" s="31" t="s">
        <v>32</v>
      </c>
      <c r="B49" s="34">
        <v>2.3153297526603782</v>
      </c>
      <c r="C49" s="34">
        <v>3.20546043525975</v>
      </c>
      <c r="D49" s="34">
        <v>2.4745508602360995</v>
      </c>
      <c r="E49" s="34">
        <v>0.22472461656224926</v>
      </c>
      <c r="F49" s="34">
        <v>1.3380376696775711</v>
      </c>
    </row>
    <row r="51" spans="1:13">
      <c r="A51" s="13" t="s">
        <v>33</v>
      </c>
    </row>
    <row r="52" spans="1:13" ht="26.25" customHeight="1">
      <c r="A52" s="91" t="s">
        <v>82</v>
      </c>
      <c r="B52" s="91"/>
      <c r="C52" s="91"/>
      <c r="D52" s="91"/>
      <c r="E52" s="91"/>
      <c r="F52" s="91"/>
      <c r="G52" s="41"/>
      <c r="H52" s="41"/>
      <c r="I52" s="41"/>
      <c r="J52" s="41"/>
      <c r="K52" s="41"/>
      <c r="L52" s="41"/>
      <c r="M52" s="41"/>
    </row>
    <row r="53" spans="1:13" ht="26.25" customHeight="1">
      <c r="A53" s="90" t="s">
        <v>83</v>
      </c>
      <c r="B53" s="90"/>
      <c r="C53" s="90"/>
      <c r="D53" s="90"/>
      <c r="E53" s="90"/>
      <c r="F53" s="90"/>
      <c r="G53" s="40"/>
      <c r="H53" s="40"/>
      <c r="I53" s="40"/>
      <c r="J53" s="40"/>
      <c r="K53" s="40"/>
      <c r="L53" s="40"/>
      <c r="M53" s="40"/>
    </row>
  </sheetData>
  <mergeCells count="7">
    <mergeCell ref="A53:F53"/>
    <mergeCell ref="A52:F52"/>
    <mergeCell ref="A1:F1"/>
    <mergeCell ref="A46:F46"/>
    <mergeCell ref="A32:F32"/>
    <mergeCell ref="A18:F18"/>
    <mergeCell ref="A4:F4"/>
  </mergeCells>
  <phoneticPr fontId="2" type="noConversion"/>
  <printOptions horizontalCentered="1"/>
  <pageMargins left="0" right="0" top="0.38" bottom="0.48" header="0.21" footer="0.2"/>
  <pageSetup paperSize="9" scale="79" fitToWidth="2" fitToHeight="2"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K14"/>
  <sheetViews>
    <sheetView zoomScaleSheetLayoutView="100" workbookViewId="0">
      <selection sqref="A1:D1"/>
    </sheetView>
  </sheetViews>
  <sheetFormatPr defaultRowHeight="12.75"/>
  <cols>
    <col min="1" max="1" width="43.42578125" style="89" customWidth="1"/>
    <col min="2" max="2" width="22" style="89" customWidth="1"/>
    <col min="3" max="3" width="21.28515625" style="89" customWidth="1"/>
    <col min="4" max="4" width="22.140625" style="89" customWidth="1"/>
    <col min="5" max="5" width="9.140625" style="89"/>
    <col min="6" max="7" width="9.140625" style="89" customWidth="1"/>
    <col min="8" max="11" width="9.140625" style="89"/>
    <col min="12" max="12" width="9.85546875" style="89" customWidth="1"/>
    <col min="13" max="16384" width="9.140625" style="89"/>
  </cols>
  <sheetData>
    <row r="1" spans="1:11" ht="58.5" customHeight="1">
      <c r="A1" s="96" t="s">
        <v>73</v>
      </c>
      <c r="B1" s="96"/>
      <c r="C1" s="96"/>
      <c r="D1" s="96"/>
    </row>
    <row r="2" spans="1:11" ht="16.5" customHeight="1">
      <c r="A2" s="84"/>
      <c r="B2" s="84"/>
      <c r="C2" s="84"/>
      <c r="D2" s="84"/>
    </row>
    <row r="3" spans="1:11" ht="13.5" thickBot="1"/>
    <row r="4" spans="1:11" ht="41.25" customHeight="1" thickBot="1">
      <c r="A4" s="82" t="s">
        <v>71</v>
      </c>
      <c r="B4" s="87" t="s">
        <v>74</v>
      </c>
      <c r="C4" s="87" t="s">
        <v>63</v>
      </c>
      <c r="D4" s="88" t="s">
        <v>75</v>
      </c>
    </row>
    <row r="5" spans="1:11" ht="15" customHeight="1">
      <c r="A5" s="71" t="s">
        <v>1</v>
      </c>
      <c r="B5" s="72">
        <v>0.62665385055307588</v>
      </c>
      <c r="C5" s="72">
        <v>0.56213700366558295</v>
      </c>
      <c r="D5" s="73">
        <f>(1+B5)/(1+C5)-1</f>
        <v>4.1300376814647599E-2</v>
      </c>
      <c r="E5" s="74"/>
    </row>
    <row r="6" spans="1:11" ht="15" customHeight="1">
      <c r="A6" s="75" t="s">
        <v>12</v>
      </c>
      <c r="B6" s="76">
        <v>0.62451789866573448</v>
      </c>
      <c r="C6" s="76">
        <v>0.56213700366558295</v>
      </c>
      <c r="D6" s="77">
        <f t="shared" ref="D6:D8" si="0">(1+B6)/(1+C6)-1</f>
        <v>3.9933049952580291E-2</v>
      </c>
    </row>
    <row r="7" spans="1:11" ht="15" customHeight="1">
      <c r="A7" s="75" t="s">
        <v>22</v>
      </c>
      <c r="B7" s="76">
        <v>0.61636303094877909</v>
      </c>
      <c r="C7" s="76">
        <v>0.56213700366558295</v>
      </c>
      <c r="D7" s="77">
        <f t="shared" si="0"/>
        <v>3.4712721839348148E-2</v>
      </c>
    </row>
    <row r="8" spans="1:11" ht="15" customHeight="1" thickBot="1">
      <c r="A8" s="78" t="s">
        <v>70</v>
      </c>
      <c r="B8" s="79">
        <v>0.61906786231893807</v>
      </c>
      <c r="C8" s="79">
        <v>0.56213700366558295</v>
      </c>
      <c r="D8" s="80">
        <f t="shared" si="0"/>
        <v>3.644421617295146E-2</v>
      </c>
    </row>
    <row r="10" spans="1:11" ht="12.75" customHeight="1">
      <c r="D10" s="86"/>
      <c r="E10" s="86"/>
      <c r="F10" s="86"/>
      <c r="H10" s="86"/>
      <c r="I10" s="86"/>
      <c r="J10" s="86"/>
      <c r="K10" s="86"/>
    </row>
    <row r="11" spans="1:11">
      <c r="A11" s="81" t="s">
        <v>33</v>
      </c>
    </row>
    <row r="12" spans="1:11" ht="28.5" customHeight="1">
      <c r="A12" s="97" t="s">
        <v>76</v>
      </c>
      <c r="B12" s="97"/>
      <c r="C12" s="97"/>
      <c r="D12" s="97"/>
      <c r="E12" s="85"/>
      <c r="F12" s="85"/>
      <c r="H12" s="85"/>
    </row>
    <row r="13" spans="1:11" ht="24.75" customHeight="1">
      <c r="A13" s="98" t="s">
        <v>72</v>
      </c>
      <c r="B13" s="98"/>
      <c r="C13" s="98"/>
      <c r="D13" s="98"/>
      <c r="E13" s="85"/>
      <c r="F13" s="85"/>
      <c r="H13" s="85"/>
    </row>
    <row r="14" spans="1:11" ht="39" customHeight="1">
      <c r="A14" s="97" t="s">
        <v>77</v>
      </c>
      <c r="B14" s="99"/>
      <c r="C14" s="99"/>
      <c r="D14" s="99"/>
    </row>
  </sheetData>
  <mergeCells count="4">
    <mergeCell ref="A1:D1"/>
    <mergeCell ref="A12:D12"/>
    <mergeCell ref="A13:D13"/>
    <mergeCell ref="A14:D14"/>
  </mergeCells>
  <printOptions horizontalCentered="1"/>
  <pageMargins left="0.39370078740157483" right="0.39370078740157483" top="0.78740157480314965" bottom="0.78740157480314965" header="0.51181102362204722" footer="0.51181102362204722"/>
  <pageSetup paperSize="9" scale="68" fitToWidth="2" fitToHeight="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Rate of Return</vt:lpstr>
      <vt:lpstr>Rate of return since 01.07.2004</vt:lpstr>
      <vt:lpstr>STDEV</vt:lpstr>
      <vt:lpstr>Sharpe ratio </vt:lpstr>
      <vt:lpstr>Sector's rate of return</vt:lpstr>
      <vt:lpstr>'Sector''s rate of return'!Print_Area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Angelova</dc:creator>
  <cp:lastModifiedBy>dashev_k</cp:lastModifiedBy>
  <cp:lastPrinted>2015-04-24T13:09:33Z</cp:lastPrinted>
  <dcterms:created xsi:type="dcterms:W3CDTF">2009-02-11T10:24:57Z</dcterms:created>
  <dcterms:modified xsi:type="dcterms:W3CDTF">2017-04-21T06:55:36Z</dcterms:modified>
</cp:coreProperties>
</file>