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0" yWindow="1620" windowWidth="7560" windowHeight="4800"/>
  </bookViews>
  <sheets>
    <sheet name="Members" sheetId="1" r:id="rId1"/>
    <sheet name="Accrued Amounds" sheetId="2" r:id="rId2"/>
  </sheets>
  <calcPr calcId="124519"/>
</workbook>
</file>

<file path=xl/sharedStrings.xml><?xml version="1.0" encoding="utf-8"?>
<sst xmlns="http://schemas.openxmlformats.org/spreadsheetml/2006/main" count="71" uniqueCount="36">
  <si>
    <t xml:space="preserve"> </t>
  </si>
  <si>
    <t xml:space="preserve">               </t>
  </si>
  <si>
    <t>Gender</t>
  </si>
  <si>
    <t>Total</t>
  </si>
  <si>
    <t>15-19 years</t>
  </si>
  <si>
    <t>20-24 years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</si>
  <si>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</si>
  <si>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</si>
  <si>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</si>
  <si>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</si>
  <si>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</si>
  <si>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</si>
  <si>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</si>
  <si>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</si>
  <si>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over 64 years</t>
  </si>
  <si>
    <t>Voluntary Pension Funds (VPF)</t>
  </si>
  <si>
    <t>Voluntary Pension Funds under Occupational Schemes (VPFOS)</t>
  </si>
  <si>
    <t>Men</t>
  </si>
  <si>
    <t>Women</t>
  </si>
  <si>
    <t xml:space="preserve">Note: </t>
  </si>
  <si>
    <t>UPF**</t>
  </si>
  <si>
    <t>VPF</t>
  </si>
  <si>
    <t>VPFOS</t>
  </si>
  <si>
    <t>Note:</t>
  </si>
  <si>
    <t>*The calculations do not include the amounts in unpersonified individual accounts as well as the accounts in the minimum return guarantee reserve.</t>
  </si>
  <si>
    <t>**Persons born after 31.12.1959 are insured in UPFs.</t>
  </si>
  <si>
    <t>Average Age*</t>
  </si>
  <si>
    <t>Universal Pension Funds (UPF)**</t>
  </si>
  <si>
    <t>Professional Pension Funds (PPF)***</t>
  </si>
  <si>
    <t>* The indicator "Average Age" is calculated as the mean weighted value from the distribution of persons of each age range.</t>
  </si>
  <si>
    <t>** Persons born after 31.12.1959 are insured in UPFs.</t>
  </si>
  <si>
    <t>*** The number of members dose not include the persons specified on §4b, paragraph 1 of the Transitional and Final Provisions of the Social Insurance Code (SIC), on whose accounts there are no accrued amounts.</t>
  </si>
  <si>
    <t>***The calculations of the average accrued amounts per member do not include the persoins specified on §4b, paragrph 1 of the Transitional and Final Provisions of the Social Insurance Code (SIC), on whose accounts there are no accrued amounts.</t>
  </si>
  <si>
    <t>PPF***</t>
  </si>
  <si>
    <t>Average Accrued Amounts per Member* According to Gender and Age as of 30.06.2016</t>
  </si>
  <si>
    <t>Members in Supplementary Pension Funds as of 31.12.2016 According to Gender and Age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</si>
</sst>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/>
    <xf numFmtId="1" fontId="2" fillId="0" borderId="0" xfId="0" applyNumberFormat="1" applyFont="1" applyFill="1" applyBorder="1"/>
    <xf numFmtId="0" fontId="3" fillId="0" borderId="0" xfId="0" applyFont="1" applyAlignment="1"/>
    <xf numFmtId="0" fontId="0" fillId="0" borderId="0" xfId="0" applyBorder="1"/>
    <xf numFmtId="4" fontId="0" fillId="2" borderId="2" xfId="0" applyNumberForma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justify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2" fillId="0" borderId="4" xfId="0" applyFont="1" applyBorder="1" applyAlignment="1">
      <alignment horizontal="left"/>
    </xf>
    <xf numFmtId="0" fontId="0" fillId="0" borderId="0" xfId="0" applyAlignment="1">
      <alignment vertical="justify" wrapText="1"/>
    </xf>
    <xf numFmtId="0" fontId="0" fillId="0" borderId="0" xfId="0" applyAlignment="1">
      <alignment wrapText="1"/>
    </xf>
    <xf numFmtId="0" fontId="0" fillId="2" borderId="2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" fontId="0" fillId="0" borderId="2" xfId="0" applyNumberFormat="1" applyBorder="1"/>
    <xf numFmtId="3" fontId="2" fillId="0" borderId="2" xfId="0" applyNumberFormat="1" applyFont="1" applyBorder="1"/>
    <xf numFmtId="164" fontId="0" fillId="0" borderId="2" xfId="0" applyNumberFormat="1" applyBorder="1"/>
    <xf numFmtId="164" fontId="2" fillId="0" borderId="2" xfId="0" applyNumberFormat="1" applyFont="1" applyFill="1" applyBorder="1"/>
    <xf numFmtId="3" fontId="0" fillId="0" borderId="2" xfId="0" applyNumberFormat="1" applyFill="1" applyBorder="1"/>
    <xf numFmtId="3" fontId="2" fillId="0" borderId="2" xfId="0" applyNumberFormat="1" applyFont="1" applyFill="1" applyBorder="1"/>
    <xf numFmtId="3" fontId="0" fillId="0" borderId="2" xfId="0" applyNumberFormat="1" applyBorder="1"/>
    <xf numFmtId="3" fontId="2" fillId="0" borderId="2" xfId="0" applyNumberFormat="1" applyFont="1" applyBorder="1"/>
    <xf numFmtId="164" fontId="0" fillId="0" borderId="2" xfId="0" applyNumberFormat="1" applyBorder="1"/>
    <xf numFmtId="164" fontId="2" fillId="0" borderId="2" xfId="0" applyNumberFormat="1" applyFont="1" applyBorder="1"/>
    <xf numFmtId="3" fontId="0" fillId="0" borderId="2" xfId="0" applyNumberFormat="1" applyBorder="1"/>
    <xf numFmtId="3" fontId="2" fillId="0" borderId="2" xfId="0" applyNumberFormat="1" applyFont="1" applyBorder="1"/>
    <xf numFmtId="164" fontId="0" fillId="0" borderId="2" xfId="0" applyNumberFormat="1" applyBorder="1"/>
    <xf numFmtId="164" fontId="2" fillId="0" borderId="2" xfId="0" applyNumberFormat="1" applyFont="1" applyFill="1" applyBorder="1"/>
    <xf numFmtId="3" fontId="0" fillId="0" borderId="2" xfId="0" applyNumberFormat="1" applyBorder="1"/>
    <xf numFmtId="3" fontId="2" fillId="0" borderId="2" xfId="0" applyNumberFormat="1" applyFont="1" applyBorder="1"/>
    <xf numFmtId="164" fontId="0" fillId="0" borderId="2" xfId="0" applyNumberFormat="1" applyBorder="1"/>
    <xf numFmtId="164" fontId="2" fillId="0" borderId="2" xfId="0" applyNumberFormat="1" applyFont="1" applyFill="1" applyBorder="1"/>
    <xf numFmtId="4" fontId="0" fillId="0" borderId="2" xfId="0" applyNumberFormat="1" applyBorder="1" applyAlignment="1">
      <alignment horizontal="right" vertical="center"/>
    </xf>
    <xf numFmtId="4" fontId="0" fillId="0" borderId="2" xfId="0" applyNumberForma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justify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UPFs** according to gender and age as of 31.12.2016.</a:t>
            </a:r>
          </a:p>
        </c:rich>
      </c:tx>
      <c:layout>
        <c:manualLayout>
          <c:xMode val="edge"/>
          <c:yMode val="edge"/>
          <c:x val="0.20667522464698332"/>
          <c:y val="3.832752613240417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4993581514762518E-2"/>
          <c:y val="0.14285714285714327"/>
          <c:w val="0.8870346598202824"/>
          <c:h val="0.64111498257839872"/>
        </c:manualLayout>
      </c:layout>
      <c:lineChart>
        <c:grouping val="standard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Members!$D$6:$K$6</c:f>
              <c:numCache>
                <c:formatCode>#,##0</c:formatCode>
                <c:ptCount val="8"/>
                <c:pt idx="0">
                  <c:v>12804</c:v>
                </c:pt>
                <c:pt idx="1">
                  <c:v>132034</c:v>
                </c:pt>
                <c:pt idx="2">
                  <c:v>229269</c:v>
                </c:pt>
                <c:pt idx="3">
                  <c:v>265254</c:v>
                </c:pt>
                <c:pt idx="4">
                  <c:v>287062</c:v>
                </c:pt>
                <c:pt idx="5">
                  <c:v>296808</c:v>
                </c:pt>
                <c:pt idx="6">
                  <c:v>278389</c:v>
                </c:pt>
                <c:pt idx="7">
                  <c:v>236742</c:v>
                </c:pt>
              </c:numCache>
            </c:numRef>
          </c:val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Members!$D$7:$K$7</c:f>
              <c:numCache>
                <c:formatCode>#,##0</c:formatCode>
                <c:ptCount val="8"/>
                <c:pt idx="0">
                  <c:v>12150</c:v>
                </c:pt>
                <c:pt idx="1">
                  <c:v>114876</c:v>
                </c:pt>
                <c:pt idx="2">
                  <c:v>208082</c:v>
                </c:pt>
                <c:pt idx="3">
                  <c:v>242416</c:v>
                </c:pt>
                <c:pt idx="4">
                  <c:v>265607</c:v>
                </c:pt>
                <c:pt idx="5">
                  <c:v>281229</c:v>
                </c:pt>
                <c:pt idx="6">
                  <c:v>271586</c:v>
                </c:pt>
                <c:pt idx="7">
                  <c:v>241809</c:v>
                </c:pt>
              </c:numCache>
            </c:numRef>
          </c:val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Members!$D$8:$K$8</c:f>
              <c:numCache>
                <c:formatCode>#,##0</c:formatCode>
                <c:ptCount val="8"/>
                <c:pt idx="0">
                  <c:v>24954</c:v>
                </c:pt>
                <c:pt idx="1">
                  <c:v>246910</c:v>
                </c:pt>
                <c:pt idx="2">
                  <c:v>437351</c:v>
                </c:pt>
                <c:pt idx="3">
                  <c:v>507670</c:v>
                </c:pt>
                <c:pt idx="4">
                  <c:v>552669</c:v>
                </c:pt>
                <c:pt idx="5">
                  <c:v>578037</c:v>
                </c:pt>
                <c:pt idx="6">
                  <c:v>549975</c:v>
                </c:pt>
                <c:pt idx="7">
                  <c:v>478551</c:v>
                </c:pt>
              </c:numCache>
            </c:numRef>
          </c:val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57510528"/>
        <c:axId val="58032512"/>
      </c:lineChart>
      <c:catAx>
        <c:axId val="575105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8032512"/>
        <c:crosses val="autoZero"/>
        <c:auto val="1"/>
        <c:lblAlgn val="ctr"/>
        <c:lblOffset val="100"/>
        <c:tickLblSkip val="1"/>
        <c:tickMarkSkip val="1"/>
      </c:catAx>
      <c:valAx>
        <c:axId val="58032512"/>
        <c:scaling>
          <c:orientation val="minMax"/>
          <c:max val="600000"/>
          <c:min val="0"/>
        </c:scaling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7510528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396662387676592"/>
          <c:y val="0.89547038327525996"/>
          <c:w val="0.47111681643132219"/>
          <c:h val="8.0139372822299881E-2"/>
        </c:manualLayout>
      </c:layout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PPFs as of </a:t>
            </a:r>
            <a:r>
              <a:rPr lang="en-US" sz="1000" b="1" i="0" u="none" strike="noStrike" baseline="0"/>
              <a:t>31.12.2016</a:t>
            </a:r>
            <a:r>
              <a:rPr lang="en-US"/>
              <a:t> (in BGN)</a:t>
            </a:r>
          </a:p>
        </c:rich>
      </c:tx>
      <c:layout>
        <c:manualLayout>
          <c:xMode val="edge"/>
          <c:yMode val="edge"/>
          <c:x val="0.22262359804302437"/>
          <c:y val="3.43750000000000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191348891758909"/>
          <c:y val="0.12812499999999988"/>
          <c:w val="0.81107195194037673"/>
          <c:h val="0.71875000000000122"/>
        </c:manualLayout>
      </c:layout>
      <c:barChart>
        <c:barDir val="bar"/>
        <c:grouping val="clustered"/>
        <c:ser>
          <c:idx val="5"/>
          <c:order val="0"/>
          <c:tx>
            <c:strRef>
              <c:f>'Accrued Amounds'!$B$10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Amounds'!$C$10:$N$10</c:f>
              <c:numCache>
                <c:formatCode>#,##0.00</c:formatCode>
                <c:ptCount val="12"/>
                <c:pt idx="0">
                  <c:v>3515.7541197107103</c:v>
                </c:pt>
                <c:pt idx="1">
                  <c:v>210.32</c:v>
                </c:pt>
                <c:pt idx="2">
                  <c:v>908.73352249338416</c:v>
                </c:pt>
                <c:pt idx="3">
                  <c:v>1607.1057897976459</c:v>
                </c:pt>
                <c:pt idx="4">
                  <c:v>2386.8401731984268</c:v>
                </c:pt>
                <c:pt idx="5">
                  <c:v>3131.5510631942502</c:v>
                </c:pt>
                <c:pt idx="6">
                  <c:v>3968.1225457216683</c:v>
                </c:pt>
                <c:pt idx="7">
                  <c:v>4908.108914940276</c:v>
                </c:pt>
                <c:pt idx="8">
                  <c:v>4951.3054315304953</c:v>
                </c:pt>
                <c:pt idx="9">
                  <c:v>3133.6977628626382</c:v>
                </c:pt>
                <c:pt idx="10">
                  <c:v>1072.6481026545207</c:v>
                </c:pt>
                <c:pt idx="11">
                  <c:v>710.03539229365674</c:v>
                </c:pt>
              </c:numCache>
            </c:numRef>
          </c:val>
        </c:ser>
        <c:ser>
          <c:idx val="6"/>
          <c:order val="1"/>
          <c:tx>
            <c:strRef>
              <c:f>'Accrued Amounds'!$B$11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Amounds'!$C$11:$N$11</c:f>
              <c:numCache>
                <c:formatCode>#,##0.00</c:formatCode>
                <c:ptCount val="12"/>
                <c:pt idx="0">
                  <c:v>2648.4552011117121</c:v>
                </c:pt>
                <c:pt idx="1">
                  <c:v>365.76911764705869</c:v>
                </c:pt>
                <c:pt idx="2">
                  <c:v>736.15328296703296</c:v>
                </c:pt>
                <c:pt idx="3">
                  <c:v>1492.609156097561</c:v>
                </c:pt>
                <c:pt idx="4">
                  <c:v>2023.5834052993127</c:v>
                </c:pt>
                <c:pt idx="5">
                  <c:v>2125.2435937127889</c:v>
                </c:pt>
                <c:pt idx="6">
                  <c:v>2773.2800036703984</c:v>
                </c:pt>
                <c:pt idx="7">
                  <c:v>4217.5156951763274</c:v>
                </c:pt>
                <c:pt idx="8">
                  <c:v>3839.0508840262578</c:v>
                </c:pt>
                <c:pt idx="9">
                  <c:v>1980.3156533477325</c:v>
                </c:pt>
                <c:pt idx="10">
                  <c:v>1253.0827584564079</c:v>
                </c:pt>
                <c:pt idx="11">
                  <c:v>484.52139201949439</c:v>
                </c:pt>
              </c:numCache>
            </c:numRef>
          </c:val>
        </c:ser>
        <c:ser>
          <c:idx val="7"/>
          <c:order val="2"/>
          <c:tx>
            <c:strRef>
              <c:f>'Accrued Amounds'!$B$12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Amounds'!$C$12:$N$12</c:f>
              <c:numCache>
                <c:formatCode>#,##0.00</c:formatCode>
                <c:ptCount val="12"/>
                <c:pt idx="0">
                  <c:v>3393.2722047739153</c:v>
                </c:pt>
                <c:pt idx="1">
                  <c:v>259.71504672897191</c:v>
                </c:pt>
                <c:pt idx="2">
                  <c:v>878.3052312908693</c:v>
                </c:pt>
                <c:pt idx="3">
                  <c:v>1591.5067933807404</c:v>
                </c:pt>
                <c:pt idx="4">
                  <c:v>2343.6141732191513</c:v>
                </c:pt>
                <c:pt idx="5">
                  <c:v>3015.2682445373989</c:v>
                </c:pt>
                <c:pt idx="6">
                  <c:v>3823.2053019342493</c:v>
                </c:pt>
                <c:pt idx="7">
                  <c:v>4806.4262248085151</c:v>
                </c:pt>
                <c:pt idx="8">
                  <c:v>4782.2139293872397</c:v>
                </c:pt>
                <c:pt idx="9">
                  <c:v>2984.6353995115146</c:v>
                </c:pt>
                <c:pt idx="10">
                  <c:v>1103.4193362040951</c:v>
                </c:pt>
                <c:pt idx="11">
                  <c:v>651.27646666666669</c:v>
                </c:pt>
              </c:numCache>
            </c:numRef>
          </c:val>
        </c:ser>
        <c:axId val="123597568"/>
        <c:axId val="123599104"/>
      </c:barChart>
      <c:catAx>
        <c:axId val="123597568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3599104"/>
        <c:crosses val="autoZero"/>
        <c:auto val="1"/>
        <c:lblAlgn val="ctr"/>
        <c:lblOffset val="100"/>
        <c:tickLblSkip val="1"/>
        <c:tickMarkSkip val="1"/>
      </c:catAx>
      <c:valAx>
        <c:axId val="123599104"/>
        <c:scaling>
          <c:orientation val="minMax"/>
          <c:max val="5000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3597568"/>
        <c:crosses val="autoZero"/>
        <c:crossBetween val="between"/>
        <c:majorUnit val="200"/>
        <c:minorUnit val="4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77989709770037"/>
          <c:y val="0.4406250000000001"/>
          <c:w val="6.6185445230898518E-2"/>
          <c:h val="0.3625000000000003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0.78740157480314954" l="0.74803149606299335" r="0.74803149606299335" t="0.78740157480314954" header="0.51181102362204722" footer="0.51181102362204722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VPFs as of </a:t>
            </a:r>
            <a:r>
              <a:rPr lang="en-US" sz="1000" b="1" i="0" u="none" strike="noStrike" baseline="0"/>
              <a:t>31.12.2016</a:t>
            </a:r>
            <a:r>
              <a:rPr lang="en-US"/>
              <a:t> (in BGN)</a:t>
            </a:r>
          </a:p>
        </c:rich>
      </c:tx>
      <c:layout>
        <c:manualLayout>
          <c:xMode val="edge"/>
          <c:yMode val="edge"/>
          <c:x val="0.22328931572629099"/>
          <c:y val="3.44827586206896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044417767106843"/>
          <c:y val="0.12225724042607604"/>
          <c:w val="0.81392557022809309"/>
          <c:h val="0.71786943737362618"/>
        </c:manualLayout>
      </c:layout>
      <c:barChart>
        <c:barDir val="bar"/>
        <c:grouping val="clustered"/>
        <c:ser>
          <c:idx val="9"/>
          <c:order val="0"/>
          <c:tx>
            <c:strRef>
              <c:f>'Accrued Amounds'!$B$14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Amounds'!$C$14:$N$14</c:f>
              <c:numCache>
                <c:formatCode>#,##0.00</c:formatCode>
                <c:ptCount val="12"/>
                <c:pt idx="0">
                  <c:v>1662.0139739424928</c:v>
                </c:pt>
                <c:pt idx="1">
                  <c:v>406.4871631205674</c:v>
                </c:pt>
                <c:pt idx="2">
                  <c:v>446.45639320563782</c:v>
                </c:pt>
                <c:pt idx="3">
                  <c:v>1050.122323145768</c:v>
                </c:pt>
                <c:pt idx="4">
                  <c:v>1094.6267315961247</c:v>
                </c:pt>
                <c:pt idx="5">
                  <c:v>1551.0149764667954</c:v>
                </c:pt>
                <c:pt idx="6">
                  <c:v>1814.7236353794769</c:v>
                </c:pt>
                <c:pt idx="7">
                  <c:v>2077.541767855555</c:v>
                </c:pt>
                <c:pt idx="8">
                  <c:v>2104.3454748016579</c:v>
                </c:pt>
                <c:pt idx="9">
                  <c:v>2028.3542090496035</c:v>
                </c:pt>
                <c:pt idx="10">
                  <c:v>1514.1016620565977</c:v>
                </c:pt>
                <c:pt idx="11">
                  <c:v>828.5516292828687</c:v>
                </c:pt>
              </c:numCache>
            </c:numRef>
          </c:val>
        </c:ser>
        <c:ser>
          <c:idx val="10"/>
          <c:order val="1"/>
          <c:tx>
            <c:strRef>
              <c:f>'Accrued Amounds'!$B$15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Amounds'!$C$15:$N$15</c:f>
              <c:numCache>
                <c:formatCode>#,##0.00</c:formatCode>
                <c:ptCount val="12"/>
                <c:pt idx="0">
                  <c:v>1274.9933055736283</c:v>
                </c:pt>
                <c:pt idx="1">
                  <c:v>2057.0937894736844</c:v>
                </c:pt>
                <c:pt idx="2">
                  <c:v>471.46425987943741</c:v>
                </c:pt>
                <c:pt idx="3">
                  <c:v>771.17130845323732</c:v>
                </c:pt>
                <c:pt idx="4">
                  <c:v>1114.6713834884995</c:v>
                </c:pt>
                <c:pt idx="5">
                  <c:v>1445.3995232614757</c:v>
                </c:pt>
                <c:pt idx="6">
                  <c:v>1456.3082769649757</c:v>
                </c:pt>
                <c:pt idx="7">
                  <c:v>1503.0571709618328</c:v>
                </c:pt>
                <c:pt idx="8">
                  <c:v>1525.3058434803454</c:v>
                </c:pt>
                <c:pt idx="9">
                  <c:v>1352.6419438855962</c:v>
                </c:pt>
                <c:pt idx="10">
                  <c:v>1118.1502913446366</c:v>
                </c:pt>
                <c:pt idx="11">
                  <c:v>640.46457017491491</c:v>
                </c:pt>
              </c:numCache>
            </c:numRef>
          </c:val>
        </c:ser>
        <c:ser>
          <c:idx val="11"/>
          <c:order val="2"/>
          <c:tx>
            <c:strRef>
              <c:f>'Accrued Amounds'!$B$16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Amounds'!$C$16:$N$16</c:f>
              <c:numCache>
                <c:formatCode>#,##0.00</c:formatCode>
                <c:ptCount val="12"/>
                <c:pt idx="0">
                  <c:v>1498.7413194675485</c:v>
                </c:pt>
                <c:pt idx="1">
                  <c:v>1070.9262711864408</c:v>
                </c:pt>
                <c:pt idx="2">
                  <c:v>455.22088732394366</c:v>
                </c:pt>
                <c:pt idx="3">
                  <c:v>941.75777176128099</c:v>
                </c:pt>
                <c:pt idx="4">
                  <c:v>1103.2614599982305</c:v>
                </c:pt>
                <c:pt idx="5">
                  <c:v>1506.5099550465388</c:v>
                </c:pt>
                <c:pt idx="6">
                  <c:v>1663.8023468857093</c:v>
                </c:pt>
                <c:pt idx="7">
                  <c:v>1839.2286740366001</c:v>
                </c:pt>
                <c:pt idx="8">
                  <c:v>1850.1546499784295</c:v>
                </c:pt>
                <c:pt idx="9">
                  <c:v>1734.3661022462475</c:v>
                </c:pt>
                <c:pt idx="10">
                  <c:v>1344.2560357217246</c:v>
                </c:pt>
                <c:pt idx="11">
                  <c:v>753.26916704499308</c:v>
                </c:pt>
              </c:numCache>
            </c:numRef>
          </c:val>
        </c:ser>
        <c:axId val="129375616"/>
        <c:axId val="130245760"/>
      </c:barChart>
      <c:catAx>
        <c:axId val="12937561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30245760"/>
        <c:crosses val="autoZero"/>
        <c:auto val="1"/>
        <c:lblAlgn val="ctr"/>
        <c:lblOffset val="100"/>
        <c:tickLblSkip val="1"/>
        <c:tickMarkSkip val="1"/>
      </c:catAx>
      <c:valAx>
        <c:axId val="130245760"/>
        <c:scaling>
          <c:orientation val="minMax"/>
          <c:max val="220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75616"/>
        <c:crosses val="autoZero"/>
        <c:crossBetween val="between"/>
        <c:maj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037214885954356"/>
          <c:y val="0.45454611277038626"/>
          <c:w val="6.1224489795918317E-2"/>
          <c:h val="0.338558651955340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portrait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VPFOSs as of </a:t>
            </a:r>
            <a:r>
              <a:rPr lang="en-US" sz="1000" b="1" i="0" u="none" strike="noStrike" baseline="0"/>
              <a:t>31.12.2016</a:t>
            </a:r>
            <a:r>
              <a:rPr lang="en-US"/>
              <a:t> (in BGN)</a:t>
            </a:r>
          </a:p>
        </c:rich>
      </c:tx>
      <c:layout>
        <c:manualLayout>
          <c:xMode val="edge"/>
          <c:yMode val="edge"/>
          <c:x val="0.21103142682704268"/>
          <c:y val="3.606557377049180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031187976791977"/>
          <c:y val="0.13442622950819674"/>
          <c:w val="0.79616400180324576"/>
          <c:h val="0.70491803278688681"/>
        </c:manualLayout>
      </c:layout>
      <c:barChart>
        <c:barDir val="bar"/>
        <c:grouping val="clustered"/>
        <c:ser>
          <c:idx val="9"/>
          <c:order val="0"/>
          <c:tx>
            <c:strRef>
              <c:f>'Accrued Amounds'!$B$14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Amounds'!$C$18:$N$18</c:f>
              <c:numCache>
                <c:formatCode>#,##0.00</c:formatCode>
                <c:ptCount val="12"/>
                <c:pt idx="0">
                  <c:v>1279.3744472467426</c:v>
                </c:pt>
                <c:pt idx="1">
                  <c:v>0</c:v>
                </c:pt>
                <c:pt idx="2">
                  <c:v>241.76</c:v>
                </c:pt>
                <c:pt idx="3">
                  <c:v>716.87</c:v>
                </c:pt>
                <c:pt idx="4">
                  <c:v>1213.6600000000001</c:v>
                </c:pt>
                <c:pt idx="5">
                  <c:v>1435.27</c:v>
                </c:pt>
                <c:pt idx="6">
                  <c:v>1586.99</c:v>
                </c:pt>
                <c:pt idx="7">
                  <c:v>1448.95</c:v>
                </c:pt>
                <c:pt idx="8">
                  <c:v>1522.47</c:v>
                </c:pt>
                <c:pt idx="9">
                  <c:v>1449.36</c:v>
                </c:pt>
                <c:pt idx="10">
                  <c:v>1193.1199999999999</c:v>
                </c:pt>
                <c:pt idx="11">
                  <c:v>638.55999999999995</c:v>
                </c:pt>
              </c:numCache>
            </c:numRef>
          </c:val>
        </c:ser>
        <c:ser>
          <c:idx val="10"/>
          <c:order val="1"/>
          <c:tx>
            <c:strRef>
              <c:f>'Accrued Amounds'!$B$15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Amounds'!$C$19:$N$19</c:f>
              <c:numCache>
                <c:formatCode>#,##0.00</c:formatCode>
                <c:ptCount val="12"/>
                <c:pt idx="0">
                  <c:v>1785.8359368593685</c:v>
                </c:pt>
                <c:pt idx="1">
                  <c:v>0</c:v>
                </c:pt>
                <c:pt idx="2">
                  <c:v>365.8</c:v>
                </c:pt>
                <c:pt idx="3">
                  <c:v>827.91</c:v>
                </c:pt>
                <c:pt idx="4">
                  <c:v>1542.06</c:v>
                </c:pt>
                <c:pt idx="5">
                  <c:v>1836.3</c:v>
                </c:pt>
                <c:pt idx="6">
                  <c:v>1960.15</c:v>
                </c:pt>
                <c:pt idx="7">
                  <c:v>2289.17</c:v>
                </c:pt>
                <c:pt idx="8">
                  <c:v>2429.4299999999998</c:v>
                </c:pt>
                <c:pt idx="9">
                  <c:v>2407.65</c:v>
                </c:pt>
                <c:pt idx="10">
                  <c:v>1816.15</c:v>
                </c:pt>
                <c:pt idx="11">
                  <c:v>489.22</c:v>
                </c:pt>
              </c:numCache>
            </c:numRef>
          </c:val>
        </c:ser>
        <c:ser>
          <c:idx val="11"/>
          <c:order val="2"/>
          <c:tx>
            <c:strRef>
              <c:f>'Accrued Amounds'!$B$16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Amounds'!$C$20:$N$20</c:f>
              <c:numCache>
                <c:formatCode>#,##0.00</c:formatCode>
                <c:ptCount val="12"/>
                <c:pt idx="0">
                  <c:v>1619.8070152955765</c:v>
                </c:pt>
                <c:pt idx="1">
                  <c:v>0</c:v>
                </c:pt>
                <c:pt idx="2">
                  <c:v>336.53213483146067</c:v>
                </c:pt>
                <c:pt idx="3">
                  <c:v>792.57909090909084</c:v>
                </c:pt>
                <c:pt idx="4">
                  <c:v>1435.3067422096319</c:v>
                </c:pt>
                <c:pt idx="5">
                  <c:v>1702.2743080939947</c:v>
                </c:pt>
                <c:pt idx="6">
                  <c:v>1837.6479797979798</c:v>
                </c:pt>
                <c:pt idx="7">
                  <c:v>2002.494441687345</c:v>
                </c:pt>
                <c:pt idx="8">
                  <c:v>2175.7425090036013</c:v>
                </c:pt>
                <c:pt idx="9">
                  <c:v>2101.6414285714286</c:v>
                </c:pt>
                <c:pt idx="10">
                  <c:v>1580.8329136690647</c:v>
                </c:pt>
                <c:pt idx="11">
                  <c:v>583.65558823529409</c:v>
                </c:pt>
              </c:numCache>
            </c:numRef>
          </c:val>
        </c:ser>
        <c:axId val="133466368"/>
        <c:axId val="146845696"/>
      </c:barChart>
      <c:catAx>
        <c:axId val="133466368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46845696"/>
        <c:crosses val="autoZero"/>
        <c:auto val="1"/>
        <c:lblAlgn val="ctr"/>
        <c:lblOffset val="100"/>
        <c:tickLblSkip val="1"/>
        <c:tickMarkSkip val="1"/>
      </c:catAx>
      <c:valAx>
        <c:axId val="146845696"/>
        <c:scaling>
          <c:orientation val="minMax"/>
          <c:max val="2500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33466368"/>
        <c:crosses val="autoZero"/>
        <c:crossBetween val="between"/>
        <c:maj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20634830718103"/>
          <c:y val="0.45245901639344288"/>
          <c:w val="6.3549286555007911E-2"/>
          <c:h val="0.354098360655737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PPFs*** according to gender and age as of 31.12.2016.</a:t>
            </a:r>
          </a:p>
        </c:rich>
      </c:tx>
      <c:layout>
        <c:manualLayout>
          <c:xMode val="edge"/>
          <c:yMode val="edge"/>
          <c:x val="0.21638937898447724"/>
          <c:y val="5.12820512820512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787505618989096E-2"/>
          <c:y val="0.16117273771154428"/>
          <c:w val="0.89628737213869192"/>
          <c:h val="0.52747441432869269"/>
        </c:manualLayout>
      </c:layout>
      <c:lineChart>
        <c:grouping val="standard"/>
        <c:ser>
          <c:idx val="5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73</c:v>
                </c:pt>
                <c:pt idx="1">
                  <c:v>3401</c:v>
                </c:pt>
                <c:pt idx="2">
                  <c:v>12997</c:v>
                </c:pt>
                <c:pt idx="3">
                  <c:v>22633</c:v>
                </c:pt>
                <c:pt idx="4">
                  <c:v>32139</c:v>
                </c:pt>
                <c:pt idx="5">
                  <c:v>39478</c:v>
                </c:pt>
                <c:pt idx="6">
                  <c:v>42864</c:v>
                </c:pt>
                <c:pt idx="7">
                  <c:v>38236</c:v>
                </c:pt>
                <c:pt idx="8">
                  <c:v>24956</c:v>
                </c:pt>
                <c:pt idx="9">
                  <c:v>10209</c:v>
                </c:pt>
                <c:pt idx="10">
                  <c:v>9317</c:v>
                </c:pt>
              </c:numCache>
            </c:numRef>
          </c:val>
        </c:ser>
        <c:ser>
          <c:idx val="6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34</c:v>
                </c:pt>
                <c:pt idx="1">
                  <c:v>728</c:v>
                </c:pt>
                <c:pt idx="2">
                  <c:v>2050</c:v>
                </c:pt>
                <c:pt idx="3">
                  <c:v>3057</c:v>
                </c:pt>
                <c:pt idx="4">
                  <c:v>4199</c:v>
                </c:pt>
                <c:pt idx="5">
                  <c:v>5449</c:v>
                </c:pt>
                <c:pt idx="6">
                  <c:v>7401</c:v>
                </c:pt>
                <c:pt idx="7">
                  <c:v>6855</c:v>
                </c:pt>
                <c:pt idx="8">
                  <c:v>3704</c:v>
                </c:pt>
                <c:pt idx="9">
                  <c:v>2099</c:v>
                </c:pt>
                <c:pt idx="10">
                  <c:v>3283</c:v>
                </c:pt>
              </c:numCache>
            </c:numRef>
          </c:val>
        </c:ser>
        <c:ser>
          <c:idx val="7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107</c:v>
                </c:pt>
                <c:pt idx="1">
                  <c:v>4129</c:v>
                </c:pt>
                <c:pt idx="2">
                  <c:v>15047</c:v>
                </c:pt>
                <c:pt idx="3">
                  <c:v>25690</c:v>
                </c:pt>
                <c:pt idx="4">
                  <c:v>36338</c:v>
                </c:pt>
                <c:pt idx="5">
                  <c:v>44927</c:v>
                </c:pt>
                <c:pt idx="6">
                  <c:v>50265</c:v>
                </c:pt>
                <c:pt idx="7">
                  <c:v>45091</c:v>
                </c:pt>
                <c:pt idx="8">
                  <c:v>28660</c:v>
                </c:pt>
                <c:pt idx="9">
                  <c:v>12308</c:v>
                </c:pt>
                <c:pt idx="10">
                  <c:v>12600</c:v>
                </c:pt>
              </c:numCache>
            </c:numRef>
          </c:val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78334208"/>
        <c:axId val="78344192"/>
      </c:lineChart>
      <c:catAx>
        <c:axId val="783342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8344192"/>
        <c:crosses val="autoZero"/>
        <c:auto val="1"/>
        <c:lblAlgn val="ctr"/>
        <c:lblOffset val="100"/>
        <c:tickLblSkip val="1"/>
        <c:tickMarkSkip val="1"/>
      </c:catAx>
      <c:valAx>
        <c:axId val="78344192"/>
        <c:scaling>
          <c:orientation val="minMax"/>
          <c:max val="50000"/>
        </c:scaling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8334208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065314338908682"/>
          <c:y val="0.87912395565939028"/>
          <c:w val="0.48655596667574136"/>
          <c:h val="8.7912472479401579E-2"/>
        </c:manualLayout>
      </c:layout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VPFs according to gender and age as of 31.12.2016.</a:t>
            </a:r>
          </a:p>
        </c:rich>
      </c:tx>
      <c:layout>
        <c:manualLayout>
          <c:xMode val="edge"/>
          <c:yMode val="edge"/>
          <c:x val="0.21227621483375958"/>
          <c:y val="3.832752613240417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4629156010230267E-2"/>
          <c:y val="0.16376306620209086"/>
          <c:w val="0.88618925831202044"/>
          <c:h val="0.56097560975609762"/>
        </c:manualLayout>
      </c:layout>
      <c:lineChart>
        <c:grouping val="standard"/>
        <c:ser>
          <c:idx val="9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141</c:v>
                </c:pt>
                <c:pt idx="1">
                  <c:v>2767</c:v>
                </c:pt>
                <c:pt idx="2">
                  <c:v>10503</c:v>
                </c:pt>
                <c:pt idx="3">
                  <c:v>19303</c:v>
                </c:pt>
                <c:pt idx="4">
                  <c:v>31020</c:v>
                </c:pt>
                <c:pt idx="5">
                  <c:v>43415</c:v>
                </c:pt>
                <c:pt idx="6">
                  <c:v>56215</c:v>
                </c:pt>
                <c:pt idx="7">
                  <c:v>53317</c:v>
                </c:pt>
                <c:pt idx="8">
                  <c:v>47759</c:v>
                </c:pt>
                <c:pt idx="9">
                  <c:v>32899</c:v>
                </c:pt>
                <c:pt idx="10">
                  <c:v>50200</c:v>
                </c:pt>
              </c:numCache>
            </c:numRef>
          </c:val>
        </c:ser>
        <c:ser>
          <c:idx val="10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95</c:v>
                </c:pt>
                <c:pt idx="1">
                  <c:v>1493</c:v>
                </c:pt>
                <c:pt idx="2">
                  <c:v>6672</c:v>
                </c:pt>
                <c:pt idx="3">
                  <c:v>14608</c:v>
                </c:pt>
                <c:pt idx="4">
                  <c:v>22591</c:v>
                </c:pt>
                <c:pt idx="5">
                  <c:v>31578</c:v>
                </c:pt>
                <c:pt idx="6">
                  <c:v>39851</c:v>
                </c:pt>
                <c:pt idx="7">
                  <c:v>41720</c:v>
                </c:pt>
                <c:pt idx="8">
                  <c:v>36782</c:v>
                </c:pt>
                <c:pt idx="9">
                  <c:v>24713</c:v>
                </c:pt>
                <c:pt idx="10">
                  <c:v>33502</c:v>
                </c:pt>
              </c:numCache>
            </c:numRef>
          </c:val>
        </c:ser>
        <c:ser>
          <c:idx val="11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236</c:v>
                </c:pt>
                <c:pt idx="1">
                  <c:v>4260</c:v>
                </c:pt>
                <c:pt idx="2">
                  <c:v>17175</c:v>
                </c:pt>
                <c:pt idx="3">
                  <c:v>33911</c:v>
                </c:pt>
                <c:pt idx="4">
                  <c:v>53611</c:v>
                </c:pt>
                <c:pt idx="5">
                  <c:v>74993</c:v>
                </c:pt>
                <c:pt idx="6">
                  <c:v>96066</c:v>
                </c:pt>
                <c:pt idx="7">
                  <c:v>95037</c:v>
                </c:pt>
                <c:pt idx="8">
                  <c:v>84541</c:v>
                </c:pt>
                <c:pt idx="9">
                  <c:v>57612</c:v>
                </c:pt>
                <c:pt idx="10">
                  <c:v>83702</c:v>
                </c:pt>
              </c:numCache>
            </c:numRef>
          </c:val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78374784"/>
        <c:axId val="78376320"/>
      </c:lineChart>
      <c:catAx>
        <c:axId val="783747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8376320"/>
        <c:crosses val="autoZero"/>
        <c:auto val="1"/>
        <c:lblAlgn val="ctr"/>
        <c:lblOffset val="100"/>
        <c:tickLblSkip val="1"/>
        <c:tickMarkSkip val="1"/>
      </c:catAx>
      <c:valAx>
        <c:axId val="78376320"/>
        <c:scaling>
          <c:orientation val="minMax"/>
          <c:max val="100000"/>
        </c:scaling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8374784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795396419437425"/>
          <c:y val="0.89547038327525996"/>
          <c:w val="0.46930946291560205"/>
          <c:h val="8.0139372822299881E-2"/>
        </c:manualLayout>
      </c:layout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UPFs** according to gender and age as of 31.12.2016</a:t>
            </a:r>
          </a:p>
        </c:rich>
      </c:tx>
      <c:layout>
        <c:manualLayout>
          <c:xMode val="edge"/>
          <c:yMode val="edge"/>
          <c:x val="0.21076264570067754"/>
          <c:y val="3.8062283737024222E-2"/>
        </c:manualLayout>
      </c:layout>
      <c:spPr>
        <a:noFill/>
        <a:ln w="25400">
          <a:noFill/>
        </a:ln>
      </c:spPr>
    </c:title>
    <c:view3D>
      <c:hPercent val="41"/>
      <c:depthPercent val="5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8654852530089515E-2"/>
          <c:y val="0.13494832488836309"/>
          <c:w val="0.77877542679055212"/>
          <c:h val="0.6747416244418154"/>
        </c:manualLayout>
      </c:layout>
      <c:bar3DChart>
        <c:barDir val="col"/>
        <c:grouping val="clustered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Members!$D$6:$K$6</c:f>
              <c:numCache>
                <c:formatCode>#,##0</c:formatCode>
                <c:ptCount val="8"/>
                <c:pt idx="0">
                  <c:v>12804</c:v>
                </c:pt>
                <c:pt idx="1">
                  <c:v>132034</c:v>
                </c:pt>
                <c:pt idx="2">
                  <c:v>229269</c:v>
                </c:pt>
                <c:pt idx="3">
                  <c:v>265254</c:v>
                </c:pt>
                <c:pt idx="4">
                  <c:v>287062</c:v>
                </c:pt>
                <c:pt idx="5">
                  <c:v>296808</c:v>
                </c:pt>
                <c:pt idx="6">
                  <c:v>278389</c:v>
                </c:pt>
                <c:pt idx="7">
                  <c:v>236742</c:v>
                </c:pt>
              </c:numCache>
            </c:numRef>
          </c:val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Members!$D$7:$K$7</c:f>
              <c:numCache>
                <c:formatCode>#,##0</c:formatCode>
                <c:ptCount val="8"/>
                <c:pt idx="0">
                  <c:v>12150</c:v>
                </c:pt>
                <c:pt idx="1">
                  <c:v>114876</c:v>
                </c:pt>
                <c:pt idx="2">
                  <c:v>208082</c:v>
                </c:pt>
                <c:pt idx="3">
                  <c:v>242416</c:v>
                </c:pt>
                <c:pt idx="4">
                  <c:v>265607</c:v>
                </c:pt>
                <c:pt idx="5">
                  <c:v>281229</c:v>
                </c:pt>
                <c:pt idx="6">
                  <c:v>271586</c:v>
                </c:pt>
                <c:pt idx="7">
                  <c:v>241809</c:v>
                </c:pt>
              </c:numCache>
            </c:numRef>
          </c:val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Members!$D$8:$K$8</c:f>
              <c:numCache>
                <c:formatCode>#,##0</c:formatCode>
                <c:ptCount val="8"/>
                <c:pt idx="0">
                  <c:v>24954</c:v>
                </c:pt>
                <c:pt idx="1">
                  <c:v>246910</c:v>
                </c:pt>
                <c:pt idx="2">
                  <c:v>437351</c:v>
                </c:pt>
                <c:pt idx="3">
                  <c:v>507670</c:v>
                </c:pt>
                <c:pt idx="4">
                  <c:v>552669</c:v>
                </c:pt>
                <c:pt idx="5">
                  <c:v>578037</c:v>
                </c:pt>
                <c:pt idx="6">
                  <c:v>549975</c:v>
                </c:pt>
                <c:pt idx="7">
                  <c:v>478551</c:v>
                </c:pt>
              </c:numCache>
            </c:numRef>
          </c:val>
        </c:ser>
        <c:gapDepth val="0"/>
        <c:shape val="box"/>
        <c:axId val="78648448"/>
        <c:axId val="78649984"/>
        <c:axId val="0"/>
      </c:bar3DChart>
      <c:catAx>
        <c:axId val="78648448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8649984"/>
        <c:crosses val="autoZero"/>
        <c:auto val="1"/>
        <c:lblAlgn val="ctr"/>
        <c:lblOffset val="100"/>
        <c:tickLblSkip val="1"/>
        <c:tickMarkSkip val="1"/>
      </c:catAx>
      <c:valAx>
        <c:axId val="78649984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86484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088316875188756"/>
          <c:y val="0.40484501721021898"/>
          <c:w val="9.4170560518500257E-2"/>
          <c:h val="0.2110730276362513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PPFs*** according to gender and age as of 31.12.2016</a:t>
            </a:r>
          </a:p>
        </c:rich>
      </c:tx>
      <c:layout>
        <c:manualLayout>
          <c:xMode val="edge"/>
          <c:yMode val="edge"/>
          <c:x val="0.16716433580130882"/>
          <c:y val="3.7931034482758696E-2"/>
        </c:manualLayout>
      </c:layout>
      <c:spPr>
        <a:noFill/>
        <a:ln w="25400">
          <a:noFill/>
        </a:ln>
      </c:spPr>
    </c:title>
    <c:view3D>
      <c:hPercent val="36"/>
      <c:depthPercent val="5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4626920058098442E-2"/>
          <c:y val="0.12068965517241392"/>
          <c:w val="0.8955230406971787"/>
          <c:h val="0.66206896551724137"/>
        </c:manualLayout>
      </c:layout>
      <c:bar3DChart>
        <c:barDir val="col"/>
        <c:grouping val="clustered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73</c:v>
                </c:pt>
                <c:pt idx="1">
                  <c:v>3401</c:v>
                </c:pt>
                <c:pt idx="2">
                  <c:v>12997</c:v>
                </c:pt>
                <c:pt idx="3">
                  <c:v>22633</c:v>
                </c:pt>
                <c:pt idx="4">
                  <c:v>32139</c:v>
                </c:pt>
                <c:pt idx="5">
                  <c:v>39478</c:v>
                </c:pt>
                <c:pt idx="6">
                  <c:v>42864</c:v>
                </c:pt>
                <c:pt idx="7">
                  <c:v>38236</c:v>
                </c:pt>
                <c:pt idx="8">
                  <c:v>24956</c:v>
                </c:pt>
                <c:pt idx="9">
                  <c:v>10209</c:v>
                </c:pt>
                <c:pt idx="10">
                  <c:v>9317</c:v>
                </c:pt>
              </c:numCache>
            </c:numRef>
          </c:val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34</c:v>
                </c:pt>
                <c:pt idx="1">
                  <c:v>728</c:v>
                </c:pt>
                <c:pt idx="2">
                  <c:v>2050</c:v>
                </c:pt>
                <c:pt idx="3">
                  <c:v>3057</c:v>
                </c:pt>
                <c:pt idx="4">
                  <c:v>4199</c:v>
                </c:pt>
                <c:pt idx="5">
                  <c:v>5449</c:v>
                </c:pt>
                <c:pt idx="6">
                  <c:v>7401</c:v>
                </c:pt>
                <c:pt idx="7">
                  <c:v>6855</c:v>
                </c:pt>
                <c:pt idx="8">
                  <c:v>3704</c:v>
                </c:pt>
                <c:pt idx="9">
                  <c:v>2099</c:v>
                </c:pt>
                <c:pt idx="10">
                  <c:v>3283</c:v>
                </c:pt>
              </c:numCache>
            </c:numRef>
          </c:val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107</c:v>
                </c:pt>
                <c:pt idx="1">
                  <c:v>4129</c:v>
                </c:pt>
                <c:pt idx="2">
                  <c:v>15047</c:v>
                </c:pt>
                <c:pt idx="3">
                  <c:v>25690</c:v>
                </c:pt>
                <c:pt idx="4">
                  <c:v>36338</c:v>
                </c:pt>
                <c:pt idx="5">
                  <c:v>44927</c:v>
                </c:pt>
                <c:pt idx="6">
                  <c:v>50265</c:v>
                </c:pt>
                <c:pt idx="7">
                  <c:v>45091</c:v>
                </c:pt>
                <c:pt idx="8">
                  <c:v>28660</c:v>
                </c:pt>
                <c:pt idx="9">
                  <c:v>12308</c:v>
                </c:pt>
                <c:pt idx="10">
                  <c:v>12600</c:v>
                </c:pt>
              </c:numCache>
            </c:numRef>
          </c:val>
        </c:ser>
        <c:gapWidth val="100"/>
        <c:gapDepth val="0"/>
        <c:shape val="box"/>
        <c:axId val="79139200"/>
        <c:axId val="79140736"/>
        <c:axId val="0"/>
      </c:bar3DChart>
      <c:catAx>
        <c:axId val="79139200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9140736"/>
        <c:crosses val="autoZero"/>
        <c:auto val="1"/>
        <c:lblAlgn val="ctr"/>
        <c:lblOffset val="100"/>
        <c:tickLblSkip val="1"/>
        <c:tickMarkSkip val="1"/>
      </c:catAx>
      <c:valAx>
        <c:axId val="79140736"/>
        <c:scaling>
          <c:orientation val="minMax"/>
          <c:max val="5000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9139200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40304775335941"/>
          <c:y val="0.30689655172413832"/>
          <c:w val="9.4029850746268975E-2"/>
          <c:h val="0.2103448275862072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VPFs according to gender and age as of 31.12.2016</a:t>
            </a:r>
          </a:p>
        </c:rich>
      </c:tx>
      <c:layout>
        <c:manualLayout>
          <c:xMode val="edge"/>
          <c:yMode val="edge"/>
          <c:x val="0.16913946587537129"/>
          <c:y val="3.8194444444444448E-2"/>
        </c:manualLayout>
      </c:layout>
      <c:spPr>
        <a:noFill/>
        <a:ln w="25400">
          <a:noFill/>
        </a:ln>
      </c:spPr>
    </c:title>
    <c:view3D>
      <c:hPercent val="37"/>
      <c:depthPercent val="5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7922848664688686E-2"/>
          <c:y val="0.12152818986067003"/>
          <c:w val="0.87240356083086057"/>
          <c:h val="0.69444679920382768"/>
        </c:manualLayout>
      </c:layout>
      <c:bar3DChart>
        <c:barDir val="col"/>
        <c:grouping val="clustered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141</c:v>
                </c:pt>
                <c:pt idx="1">
                  <c:v>2767</c:v>
                </c:pt>
                <c:pt idx="2">
                  <c:v>10503</c:v>
                </c:pt>
                <c:pt idx="3">
                  <c:v>19303</c:v>
                </c:pt>
                <c:pt idx="4">
                  <c:v>31020</c:v>
                </c:pt>
                <c:pt idx="5">
                  <c:v>43415</c:v>
                </c:pt>
                <c:pt idx="6">
                  <c:v>56215</c:v>
                </c:pt>
                <c:pt idx="7">
                  <c:v>53317</c:v>
                </c:pt>
                <c:pt idx="8">
                  <c:v>47759</c:v>
                </c:pt>
                <c:pt idx="9">
                  <c:v>32899</c:v>
                </c:pt>
                <c:pt idx="10">
                  <c:v>50200</c:v>
                </c:pt>
              </c:numCache>
            </c:numRef>
          </c:val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95</c:v>
                </c:pt>
                <c:pt idx="1">
                  <c:v>1493</c:v>
                </c:pt>
                <c:pt idx="2">
                  <c:v>6672</c:v>
                </c:pt>
                <c:pt idx="3">
                  <c:v>14608</c:v>
                </c:pt>
                <c:pt idx="4">
                  <c:v>22591</c:v>
                </c:pt>
                <c:pt idx="5">
                  <c:v>31578</c:v>
                </c:pt>
                <c:pt idx="6">
                  <c:v>39851</c:v>
                </c:pt>
                <c:pt idx="7">
                  <c:v>41720</c:v>
                </c:pt>
                <c:pt idx="8">
                  <c:v>36782</c:v>
                </c:pt>
                <c:pt idx="9">
                  <c:v>24713</c:v>
                </c:pt>
                <c:pt idx="10">
                  <c:v>33502</c:v>
                </c:pt>
              </c:numCache>
            </c:numRef>
          </c:val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236</c:v>
                </c:pt>
                <c:pt idx="1">
                  <c:v>4260</c:v>
                </c:pt>
                <c:pt idx="2">
                  <c:v>17175</c:v>
                </c:pt>
                <c:pt idx="3">
                  <c:v>33911</c:v>
                </c:pt>
                <c:pt idx="4">
                  <c:v>53611</c:v>
                </c:pt>
                <c:pt idx="5">
                  <c:v>74993</c:v>
                </c:pt>
                <c:pt idx="6">
                  <c:v>96066</c:v>
                </c:pt>
                <c:pt idx="7">
                  <c:v>95037</c:v>
                </c:pt>
                <c:pt idx="8">
                  <c:v>84541</c:v>
                </c:pt>
                <c:pt idx="9">
                  <c:v>57612</c:v>
                </c:pt>
                <c:pt idx="10">
                  <c:v>83702</c:v>
                </c:pt>
              </c:numCache>
            </c:numRef>
          </c:val>
        </c:ser>
        <c:gapDepth val="0"/>
        <c:shape val="box"/>
        <c:axId val="82275712"/>
        <c:axId val="82285696"/>
        <c:axId val="0"/>
      </c:bar3DChart>
      <c:catAx>
        <c:axId val="82275712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82285696"/>
        <c:crosses val="autoZero"/>
        <c:auto val="1"/>
        <c:lblAlgn val="ctr"/>
        <c:lblOffset val="100"/>
        <c:tickLblSkip val="1"/>
        <c:tickMarkSkip val="1"/>
      </c:catAx>
      <c:valAx>
        <c:axId val="82285696"/>
        <c:scaling>
          <c:orientation val="minMax"/>
          <c:max val="10000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8227571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614243323442244"/>
          <c:y val="0.23958406240886559"/>
          <c:w val="9.3471810089020724E-2"/>
          <c:h val="0.2118062846310879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VPFOSs according to gender and age as of 31.12.2016.</a:t>
            </a:r>
          </a:p>
        </c:rich>
      </c:tx>
      <c:layout>
        <c:manualLayout>
          <c:xMode val="edge"/>
          <c:yMode val="edge"/>
          <c:x val="0.20128232047917091"/>
          <c:y val="3.649635036496357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820522611832198E-2"/>
          <c:y val="0.15693458623436507"/>
          <c:w val="0.90384728546585225"/>
          <c:h val="0.5401469479694414"/>
        </c:manualLayout>
      </c:layout>
      <c:lineChart>
        <c:grouping val="standard"/>
        <c:ser>
          <c:idx val="9"/>
          <c:order val="0"/>
          <c:tx>
            <c:strRef>
              <c:f>Members!$B$18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0</c:v>
                </c:pt>
                <c:pt idx="1">
                  <c:v>42</c:v>
                </c:pt>
                <c:pt idx="2">
                  <c:v>280</c:v>
                </c:pt>
                <c:pt idx="3">
                  <c:v>459</c:v>
                </c:pt>
                <c:pt idx="4">
                  <c:v>384</c:v>
                </c:pt>
                <c:pt idx="5">
                  <c:v>325</c:v>
                </c:pt>
                <c:pt idx="6">
                  <c:v>275</c:v>
                </c:pt>
                <c:pt idx="7">
                  <c:v>233</c:v>
                </c:pt>
                <c:pt idx="8">
                  <c:v>190</c:v>
                </c:pt>
                <c:pt idx="9">
                  <c:v>105</c:v>
                </c:pt>
                <c:pt idx="10">
                  <c:v>86</c:v>
                </c:pt>
              </c:numCache>
            </c:numRef>
          </c:val>
        </c:ser>
        <c:ser>
          <c:idx val="10"/>
          <c:order val="1"/>
          <c:tx>
            <c:strRef>
              <c:f>Members!$B$19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0</c:v>
                </c:pt>
                <c:pt idx="1">
                  <c:v>136</c:v>
                </c:pt>
                <c:pt idx="2">
                  <c:v>600</c:v>
                </c:pt>
                <c:pt idx="3">
                  <c:v>953</c:v>
                </c:pt>
                <c:pt idx="4">
                  <c:v>765</c:v>
                </c:pt>
                <c:pt idx="5">
                  <c:v>665</c:v>
                </c:pt>
                <c:pt idx="6">
                  <c:v>531</c:v>
                </c:pt>
                <c:pt idx="7">
                  <c:v>600</c:v>
                </c:pt>
                <c:pt idx="8">
                  <c:v>405</c:v>
                </c:pt>
                <c:pt idx="9">
                  <c:v>173</c:v>
                </c:pt>
                <c:pt idx="10">
                  <c:v>50</c:v>
                </c:pt>
              </c:numCache>
            </c:numRef>
          </c:val>
        </c:ser>
        <c:ser>
          <c:idx val="11"/>
          <c:order val="2"/>
          <c:tx>
            <c:strRef>
              <c:f>Members!$B$20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0</c:v>
                </c:pt>
                <c:pt idx="1">
                  <c:v>178</c:v>
                </c:pt>
                <c:pt idx="2">
                  <c:v>880</c:v>
                </c:pt>
                <c:pt idx="3">
                  <c:v>1412</c:v>
                </c:pt>
                <c:pt idx="4">
                  <c:v>1149</c:v>
                </c:pt>
                <c:pt idx="5">
                  <c:v>990</c:v>
                </c:pt>
                <c:pt idx="6">
                  <c:v>806</c:v>
                </c:pt>
                <c:pt idx="7">
                  <c:v>833</c:v>
                </c:pt>
                <c:pt idx="8">
                  <c:v>595</c:v>
                </c:pt>
                <c:pt idx="9">
                  <c:v>278</c:v>
                </c:pt>
                <c:pt idx="10">
                  <c:v>136</c:v>
                </c:pt>
              </c:numCache>
            </c:numRef>
          </c:val>
        </c:ser>
        <c:ser>
          <c:idx val="0"/>
          <c:order val="3"/>
          <c:tx>
            <c:v>Average age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83610624"/>
        <c:axId val="83763968"/>
      </c:lineChart>
      <c:catAx>
        <c:axId val="836106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83763968"/>
        <c:crosses val="autoZero"/>
        <c:auto val="1"/>
        <c:lblAlgn val="ctr"/>
        <c:lblOffset val="100"/>
        <c:tickLblSkip val="1"/>
        <c:tickMarkSkip val="1"/>
      </c:catAx>
      <c:valAx>
        <c:axId val="83763968"/>
        <c:scaling>
          <c:orientation val="minMax"/>
          <c:max val="1400"/>
          <c:min val="0"/>
        </c:scaling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83610624"/>
        <c:crosses val="autoZero"/>
        <c:crossBetween val="between"/>
        <c:majorUnit val="2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974399353926938"/>
          <c:y val="0.89051248156024032"/>
          <c:w val="0.47051335890705981"/>
          <c:h val="8.3941605839416025E-2"/>
        </c:manualLayout>
      </c:layout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VPFOSs according to gender and age as of 31.12.2016</a:t>
            </a:r>
          </a:p>
        </c:rich>
      </c:tx>
      <c:layout>
        <c:manualLayout>
          <c:xMode val="edge"/>
          <c:yMode val="edge"/>
          <c:x val="0.15453210250650354"/>
          <c:y val="2.197802197802199E-2"/>
        </c:manualLayout>
      </c:layout>
      <c:spPr>
        <a:noFill/>
        <a:ln w="25400">
          <a:noFill/>
        </a:ln>
      </c:spPr>
    </c:title>
    <c:view3D>
      <c:hPercent val="34"/>
      <c:depthPercent val="5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9836603417390952E-2"/>
          <c:y val="0.1135535197513155"/>
          <c:w val="0.92422058139610808"/>
          <c:h val="0.69231016880640606"/>
        </c:manualLayout>
      </c:layout>
      <c:bar3DChart>
        <c:barDir val="col"/>
        <c:grouping val="clustered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0</c:v>
                </c:pt>
                <c:pt idx="1">
                  <c:v>42</c:v>
                </c:pt>
                <c:pt idx="2">
                  <c:v>280</c:v>
                </c:pt>
                <c:pt idx="3">
                  <c:v>459</c:v>
                </c:pt>
                <c:pt idx="4">
                  <c:v>384</c:v>
                </c:pt>
                <c:pt idx="5">
                  <c:v>325</c:v>
                </c:pt>
                <c:pt idx="6">
                  <c:v>275</c:v>
                </c:pt>
                <c:pt idx="7">
                  <c:v>233</c:v>
                </c:pt>
                <c:pt idx="8">
                  <c:v>190</c:v>
                </c:pt>
                <c:pt idx="9">
                  <c:v>105</c:v>
                </c:pt>
                <c:pt idx="10">
                  <c:v>86</c:v>
                </c:pt>
              </c:numCache>
            </c:numRef>
          </c:val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0</c:v>
                </c:pt>
                <c:pt idx="1">
                  <c:v>136</c:v>
                </c:pt>
                <c:pt idx="2">
                  <c:v>600</c:v>
                </c:pt>
                <c:pt idx="3">
                  <c:v>953</c:v>
                </c:pt>
                <c:pt idx="4">
                  <c:v>765</c:v>
                </c:pt>
                <c:pt idx="5">
                  <c:v>665</c:v>
                </c:pt>
                <c:pt idx="6">
                  <c:v>531</c:v>
                </c:pt>
                <c:pt idx="7">
                  <c:v>600</c:v>
                </c:pt>
                <c:pt idx="8">
                  <c:v>405</c:v>
                </c:pt>
                <c:pt idx="9">
                  <c:v>173</c:v>
                </c:pt>
                <c:pt idx="10">
                  <c:v>50</c:v>
                </c:pt>
              </c:numCache>
            </c:numRef>
          </c:val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0</c:v>
                </c:pt>
                <c:pt idx="1">
                  <c:v>178</c:v>
                </c:pt>
                <c:pt idx="2">
                  <c:v>880</c:v>
                </c:pt>
                <c:pt idx="3">
                  <c:v>1412</c:v>
                </c:pt>
                <c:pt idx="4">
                  <c:v>1149</c:v>
                </c:pt>
                <c:pt idx="5">
                  <c:v>990</c:v>
                </c:pt>
                <c:pt idx="6">
                  <c:v>806</c:v>
                </c:pt>
                <c:pt idx="7">
                  <c:v>833</c:v>
                </c:pt>
                <c:pt idx="8">
                  <c:v>595</c:v>
                </c:pt>
                <c:pt idx="9">
                  <c:v>278</c:v>
                </c:pt>
                <c:pt idx="10">
                  <c:v>136</c:v>
                </c:pt>
              </c:numCache>
            </c:numRef>
          </c:val>
        </c:ser>
        <c:gapDepth val="0"/>
        <c:shape val="box"/>
        <c:axId val="84036224"/>
        <c:axId val="84595072"/>
        <c:axId val="0"/>
      </c:bar3DChart>
      <c:catAx>
        <c:axId val="84036224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84595072"/>
        <c:crosses val="autoZero"/>
        <c:auto val="1"/>
        <c:lblAlgn val="ctr"/>
        <c:lblOffset val="100"/>
        <c:tickLblSkip val="1"/>
        <c:tickMarkSkip val="1"/>
      </c:catAx>
      <c:valAx>
        <c:axId val="84595072"/>
        <c:scaling>
          <c:orientation val="minMax"/>
          <c:max val="1400"/>
          <c:min val="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84036224"/>
        <c:crosses val="autoZero"/>
        <c:crossBetween val="between"/>
        <c:majorUnit val="200"/>
        <c:min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301696871843328"/>
          <c:y val="0.26740003653389477"/>
          <c:w val="9.6582466567607744E-2"/>
          <c:h val="0.2344330035668624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UPFs as of 31.12.2016 (in BGN)</a:t>
            </a:r>
          </a:p>
        </c:rich>
      </c:tx>
      <c:layout>
        <c:manualLayout>
          <c:xMode val="edge"/>
          <c:yMode val="edge"/>
          <c:x val="0.22168674698795177"/>
          <c:y val="3.583061889250815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120481927710843"/>
          <c:y val="0.13355070101075939"/>
          <c:w val="0.81927710843373491"/>
          <c:h val="0.69381217842175158"/>
        </c:manualLayout>
      </c:layout>
      <c:barChart>
        <c:barDir val="bar"/>
        <c:grouping val="clustered"/>
        <c:ser>
          <c:idx val="1"/>
          <c:order val="0"/>
          <c:tx>
            <c:strRef>
              <c:f>'Accrued Amounds'!$B$6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Amounds'!$C$6:$K$6</c:f>
              <c:numCache>
                <c:formatCode>#,##0.00</c:formatCode>
                <c:ptCount val="9"/>
                <c:pt idx="0">
                  <c:v>2616.0686461713822</c:v>
                </c:pt>
                <c:pt idx="1">
                  <c:v>105.43801858794127</c:v>
                </c:pt>
                <c:pt idx="2">
                  <c:v>488.07823340957634</c:v>
                </c:pt>
                <c:pt idx="3">
                  <c:v>1413.3585472523544</c:v>
                </c:pt>
                <c:pt idx="4">
                  <c:v>2394.9930450059192</c:v>
                </c:pt>
                <c:pt idx="5">
                  <c:v>2951.8624960461502</c:v>
                </c:pt>
                <c:pt idx="6">
                  <c:v>3196.2017190237457</c:v>
                </c:pt>
                <c:pt idx="7">
                  <c:v>3228.0964021566942</c:v>
                </c:pt>
                <c:pt idx="8">
                  <c:v>3258.4443466727498</c:v>
                </c:pt>
              </c:numCache>
            </c:numRef>
          </c:val>
        </c:ser>
        <c:ser>
          <c:idx val="2"/>
          <c:order val="1"/>
          <c:tx>
            <c:strRef>
              <c:f>'Accrued Amounds'!$B$7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Amounds'!$C$7:$K$7</c:f>
              <c:numCache>
                <c:formatCode>#,##0.00</c:formatCode>
                <c:ptCount val="9"/>
                <c:pt idx="0">
                  <c:v>2351.0364954816705</c:v>
                </c:pt>
                <c:pt idx="1">
                  <c:v>92.701627160493828</c:v>
                </c:pt>
                <c:pt idx="2">
                  <c:v>392.07477819561961</c:v>
                </c:pt>
                <c:pt idx="3">
                  <c:v>1149.3128764621638</c:v>
                </c:pt>
                <c:pt idx="4">
                  <c:v>1926.4853753465118</c:v>
                </c:pt>
                <c:pt idx="5">
                  <c:v>2437.5429598617507</c:v>
                </c:pt>
                <c:pt idx="6">
                  <c:v>2817.557477820566</c:v>
                </c:pt>
                <c:pt idx="7">
                  <c:v>3011.2241086433028</c:v>
                </c:pt>
                <c:pt idx="8">
                  <c:v>3144.5514427089142</c:v>
                </c:pt>
              </c:numCache>
            </c:numRef>
          </c:val>
        </c:ser>
        <c:ser>
          <c:idx val="3"/>
          <c:order val="2"/>
          <c:tx>
            <c:strRef>
              <c:f>'Accrued Amounds'!$B$8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Amounds'!$C$8:$K$8</c:f>
              <c:numCache>
                <c:formatCode>#,##0.00</c:formatCode>
                <c:ptCount val="9"/>
                <c:pt idx="0">
                  <c:v>2487.1796576321299</c:v>
                </c:pt>
                <c:pt idx="1">
                  <c:v>99.236721968421904</c:v>
                </c:pt>
                <c:pt idx="2">
                  <c:v>443.41218942124658</c:v>
                </c:pt>
                <c:pt idx="3">
                  <c:v>1287.7314164824136</c:v>
                </c:pt>
                <c:pt idx="4">
                  <c:v>2171.2773335237457</c:v>
                </c:pt>
                <c:pt idx="5">
                  <c:v>2704.6858513504471</c:v>
                </c:pt>
                <c:pt idx="6">
                  <c:v>3011.9821252791776</c:v>
                </c:pt>
                <c:pt idx="7">
                  <c:v>3121.0015729260422</c:v>
                </c:pt>
                <c:pt idx="8">
                  <c:v>3200.8949335180573</c:v>
                </c:pt>
              </c:numCache>
            </c:numRef>
          </c:val>
        </c:ser>
        <c:axId val="122091392"/>
        <c:axId val="122092928"/>
      </c:barChart>
      <c:catAx>
        <c:axId val="122091392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2092928"/>
        <c:crosses val="autoZero"/>
        <c:auto val="1"/>
        <c:lblAlgn val="ctr"/>
        <c:lblOffset val="100"/>
        <c:tickLblSkip val="1"/>
        <c:tickMarkSkip val="1"/>
      </c:catAx>
      <c:valAx>
        <c:axId val="122092928"/>
        <c:scaling>
          <c:orientation val="minMax"/>
          <c:max val="3300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2091392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409638554216755"/>
          <c:y val="0.38436550480049997"/>
          <c:w val="6.2650602409638614E-2"/>
          <c:h val="0.4169387947027799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21</xdr:row>
      <xdr:rowOff>9525</xdr:rowOff>
    </xdr:from>
    <xdr:to>
      <xdr:col>14</xdr:col>
      <xdr:colOff>0</xdr:colOff>
      <xdr:row>37</xdr:row>
      <xdr:rowOff>152400</xdr:rowOff>
    </xdr:to>
    <xdr:graphicFrame macro="">
      <xdr:nvGraphicFramePr>
        <xdr:cNvPr id="11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38</xdr:row>
      <xdr:rowOff>142875</xdr:rowOff>
    </xdr:from>
    <xdr:to>
      <xdr:col>14</xdr:col>
      <xdr:colOff>19050</xdr:colOff>
      <xdr:row>54</xdr:row>
      <xdr:rowOff>152400</xdr:rowOff>
    </xdr:to>
    <xdr:graphicFrame macro="">
      <xdr:nvGraphicFramePr>
        <xdr:cNvPr id="11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57</xdr:row>
      <xdr:rowOff>19050</xdr:rowOff>
    </xdr:from>
    <xdr:to>
      <xdr:col>14</xdr:col>
      <xdr:colOff>19050</xdr:colOff>
      <xdr:row>74</xdr:row>
      <xdr:rowOff>0</xdr:rowOff>
    </xdr:to>
    <xdr:graphicFrame macro="">
      <xdr:nvGraphicFramePr>
        <xdr:cNvPr id="11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419100</xdr:colOff>
      <xdr:row>42</xdr:row>
      <xdr:rowOff>28575</xdr:rowOff>
    </xdr:from>
    <xdr:to>
      <xdr:col>8</xdr:col>
      <xdr:colOff>419100</xdr:colOff>
      <xdr:row>49</xdr:row>
      <xdr:rowOff>133350</xdr:rowOff>
    </xdr:to>
    <xdr:sp macro="" textlink="">
      <xdr:nvSpPr>
        <xdr:cNvPr id="1128" name="Line 4"/>
        <xdr:cNvSpPr>
          <a:spLocks noChangeShapeType="1"/>
        </xdr:cNvSpPr>
      </xdr:nvSpPr>
      <xdr:spPr bwMode="auto">
        <a:xfrm flipH="1" flipV="1">
          <a:off x="4848225" y="6924675"/>
          <a:ext cx="0" cy="1238250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9</xdr:col>
      <xdr:colOff>457200</xdr:colOff>
      <xdr:row>60</xdr:row>
      <xdr:rowOff>104775</xdr:rowOff>
    </xdr:from>
    <xdr:to>
      <xdr:col>9</xdr:col>
      <xdr:colOff>476250</xdr:colOff>
      <xdr:row>69</xdr:row>
      <xdr:rowOff>38100</xdr:rowOff>
    </xdr:to>
    <xdr:sp macro="" textlink="">
      <xdr:nvSpPr>
        <xdr:cNvPr id="1129" name="Line 5"/>
        <xdr:cNvSpPr>
          <a:spLocks noChangeShapeType="1"/>
        </xdr:cNvSpPr>
      </xdr:nvSpPr>
      <xdr:spPr bwMode="auto">
        <a:xfrm flipH="1" flipV="1">
          <a:off x="5505450" y="9915525"/>
          <a:ext cx="19050" cy="1390650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1</xdr:row>
      <xdr:rowOff>0</xdr:rowOff>
    </xdr:from>
    <xdr:to>
      <xdr:col>27</xdr:col>
      <xdr:colOff>9525</xdr:colOff>
      <xdr:row>17</xdr:row>
      <xdr:rowOff>57150</xdr:rowOff>
    </xdr:to>
    <xdr:graphicFrame macro="">
      <xdr:nvGraphicFramePr>
        <xdr:cNvPr id="11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323850</xdr:colOff>
      <xdr:row>18</xdr:row>
      <xdr:rowOff>114300</xdr:rowOff>
    </xdr:from>
    <xdr:to>
      <xdr:col>27</xdr:col>
      <xdr:colOff>0</xdr:colOff>
      <xdr:row>35</xdr:row>
      <xdr:rowOff>152400</xdr:rowOff>
    </xdr:to>
    <xdr:graphicFrame macro="">
      <xdr:nvGraphicFramePr>
        <xdr:cNvPr id="11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295275</xdr:colOff>
      <xdr:row>39</xdr:row>
      <xdr:rowOff>0</xdr:rowOff>
    </xdr:from>
    <xdr:to>
      <xdr:col>27</xdr:col>
      <xdr:colOff>9525</xdr:colOff>
      <xdr:row>55</xdr:row>
      <xdr:rowOff>152400</xdr:rowOff>
    </xdr:to>
    <xdr:graphicFrame macro="">
      <xdr:nvGraphicFramePr>
        <xdr:cNvPr id="11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76</xdr:row>
      <xdr:rowOff>142875</xdr:rowOff>
    </xdr:from>
    <xdr:to>
      <xdr:col>14</xdr:col>
      <xdr:colOff>9525</xdr:colOff>
      <xdr:row>93</xdr:row>
      <xdr:rowOff>0</xdr:rowOff>
    </xdr:to>
    <xdr:graphicFrame macro="">
      <xdr:nvGraphicFramePr>
        <xdr:cNvPr id="113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295275</xdr:colOff>
      <xdr:row>58</xdr:row>
      <xdr:rowOff>9525</xdr:rowOff>
    </xdr:from>
    <xdr:to>
      <xdr:col>27</xdr:col>
      <xdr:colOff>0</xdr:colOff>
      <xdr:row>74</xdr:row>
      <xdr:rowOff>19050</xdr:rowOff>
    </xdr:to>
    <xdr:graphicFrame macro="">
      <xdr:nvGraphicFramePr>
        <xdr:cNvPr id="113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38101</xdr:colOff>
      <xdr:row>82</xdr:row>
      <xdr:rowOff>19050</xdr:rowOff>
    </xdr:from>
    <xdr:to>
      <xdr:col>8</xdr:col>
      <xdr:colOff>47626</xdr:colOff>
      <xdr:row>88</xdr:row>
      <xdr:rowOff>9525</xdr:rowOff>
    </xdr:to>
    <xdr:cxnSp macro="">
      <xdr:nvCxnSpPr>
        <xdr:cNvPr id="14" name="Straight Connector 13"/>
        <xdr:cNvCxnSpPr/>
      </xdr:nvCxnSpPr>
      <xdr:spPr>
        <a:xfrm rot="5400000">
          <a:off x="3990976" y="13868400"/>
          <a:ext cx="962025" cy="952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0.62003</cdr:x>
      <cdr:y>0.18119</cdr:y>
    </cdr:from>
    <cdr:to>
      <cdr:x>0.6226</cdr:x>
      <cdr:y>0.78746</cdr:y>
    </cdr:to>
    <cdr:sp macro="" textlink="">
      <cdr:nvSpPr>
        <cdr:cNvPr id="4" name="Straight Connector 3"/>
        <cdr:cNvSpPr/>
      </cdr:nvSpPr>
      <cdr:spPr>
        <a:xfrm xmlns:a="http://schemas.openxmlformats.org/drawingml/2006/main" rot="5400000" flipH="1" flipV="1">
          <a:off x="3781455" y="1314449"/>
          <a:ext cx="1657345" cy="19069"/>
        </a:xfrm>
        <a:prstGeom xmlns:a="http://schemas.openxmlformats.org/drawingml/2006/main" prst="line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bg-BG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21</xdr:row>
      <xdr:rowOff>85725</xdr:rowOff>
    </xdr:from>
    <xdr:to>
      <xdr:col>13</xdr:col>
      <xdr:colOff>257175</xdr:colOff>
      <xdr:row>39</xdr:row>
      <xdr:rowOff>95250</xdr:rowOff>
    </xdr:to>
    <xdr:graphicFrame macro="">
      <xdr:nvGraphicFramePr>
        <xdr:cNvPr id="41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285750</xdr:colOff>
      <xdr:row>41</xdr:row>
      <xdr:rowOff>9525</xdr:rowOff>
    </xdr:from>
    <xdr:to>
      <xdr:col>13</xdr:col>
      <xdr:colOff>295275</xdr:colOff>
      <xdr:row>59</xdr:row>
      <xdr:rowOff>142875</xdr:rowOff>
    </xdr:to>
    <xdr:graphicFrame macro="">
      <xdr:nvGraphicFramePr>
        <xdr:cNvPr id="413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276225</xdr:colOff>
      <xdr:row>61</xdr:row>
      <xdr:rowOff>19050</xdr:rowOff>
    </xdr:from>
    <xdr:to>
      <xdr:col>13</xdr:col>
      <xdr:colOff>304800</xdr:colOff>
      <xdr:row>79</xdr:row>
      <xdr:rowOff>142875</xdr:rowOff>
    </xdr:to>
    <xdr:graphicFrame macro="">
      <xdr:nvGraphicFramePr>
        <xdr:cNvPr id="413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266700</xdr:colOff>
      <xdr:row>81</xdr:row>
      <xdr:rowOff>47625</xdr:rowOff>
    </xdr:from>
    <xdr:to>
      <xdr:col>13</xdr:col>
      <xdr:colOff>304800</xdr:colOff>
      <xdr:row>99</xdr:row>
      <xdr:rowOff>38100</xdr:rowOff>
    </xdr:to>
    <xdr:graphicFrame macro="">
      <xdr:nvGraphicFramePr>
        <xdr:cNvPr id="41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2"/>
  <sheetViews>
    <sheetView showGridLines="0" tabSelected="1" workbookViewId="0">
      <selection activeCell="A2" sqref="A2:O2"/>
    </sheetView>
  </sheetViews>
  <sheetFormatPr defaultRowHeight="12.75"/>
  <cols>
    <col min="1" max="1" width="1.42578125" customWidth="1"/>
    <col min="2" max="15" width="9.28515625" customWidth="1"/>
  </cols>
  <sheetData>
    <row r="1" spans="1:15" ht="8.25" customHeight="1"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spans="1:15">
      <c r="A2" s="57" t="s">
        <v>35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5" ht="10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30.75" customHeight="1">
      <c r="B4" s="3" t="s">
        <v>2</v>
      </c>
      <c r="C4" s="4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5" t="s">
        <v>26</v>
      </c>
    </row>
    <row r="5" spans="1:15" ht="13.5" customHeight="1">
      <c r="B5" s="58" t="s">
        <v>27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60"/>
    </row>
    <row r="6" spans="1:15" ht="12" customHeight="1">
      <c r="B6" s="6" t="s">
        <v>17</v>
      </c>
      <c r="C6" s="27">
        <v>1837138</v>
      </c>
      <c r="D6" s="27">
        <v>12804</v>
      </c>
      <c r="E6" s="27">
        <v>132034</v>
      </c>
      <c r="F6" s="27">
        <v>229269</v>
      </c>
      <c r="G6" s="27">
        <v>265254</v>
      </c>
      <c r="H6" s="27">
        <v>287062</v>
      </c>
      <c r="I6" s="27">
        <v>296808</v>
      </c>
      <c r="J6" s="27">
        <v>278389</v>
      </c>
      <c r="K6" s="31">
        <v>236742</v>
      </c>
      <c r="L6" s="31">
        <v>98776</v>
      </c>
      <c r="M6" s="25"/>
      <c r="N6" s="25"/>
      <c r="O6" s="29">
        <v>39.088359475444953</v>
      </c>
    </row>
    <row r="7" spans="1:15" ht="12" customHeight="1">
      <c r="B7" s="6" t="s">
        <v>18</v>
      </c>
      <c r="C7" s="27">
        <v>1739249</v>
      </c>
      <c r="D7" s="27">
        <v>12150</v>
      </c>
      <c r="E7" s="27">
        <v>114876</v>
      </c>
      <c r="F7" s="27">
        <v>208082</v>
      </c>
      <c r="G7" s="27">
        <v>242416</v>
      </c>
      <c r="H7" s="27">
        <v>265607</v>
      </c>
      <c r="I7" s="27">
        <v>281229</v>
      </c>
      <c r="J7" s="27">
        <v>271586</v>
      </c>
      <c r="K7" s="31">
        <v>241809</v>
      </c>
      <c r="L7" s="31">
        <v>101494</v>
      </c>
      <c r="M7" s="25"/>
      <c r="N7" s="25"/>
      <c r="O7" s="29">
        <v>39.537329307074486</v>
      </c>
    </row>
    <row r="8" spans="1:15" s="2" customFormat="1" ht="12" customHeight="1">
      <c r="B8" s="7" t="s">
        <v>3</v>
      </c>
      <c r="C8" s="28">
        <v>3576387</v>
      </c>
      <c r="D8" s="28">
        <v>24954</v>
      </c>
      <c r="E8" s="28">
        <v>246910</v>
      </c>
      <c r="F8" s="28">
        <v>437351</v>
      </c>
      <c r="G8" s="28">
        <v>507670</v>
      </c>
      <c r="H8" s="28">
        <v>552669</v>
      </c>
      <c r="I8" s="28">
        <v>578037</v>
      </c>
      <c r="J8" s="28">
        <v>549975</v>
      </c>
      <c r="K8" s="32">
        <v>478551</v>
      </c>
      <c r="L8" s="32">
        <v>200270</v>
      </c>
      <c r="M8" s="26"/>
      <c r="N8" s="26"/>
      <c r="O8" s="30">
        <v>39.30670003274254</v>
      </c>
    </row>
    <row r="9" spans="1:15" ht="13.5" customHeight="1">
      <c r="B9" s="58" t="s">
        <v>28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60"/>
    </row>
    <row r="10" spans="1:15" ht="12" customHeight="1">
      <c r="B10" s="6" t="s">
        <v>17</v>
      </c>
      <c r="C10" s="33">
        <v>236303</v>
      </c>
      <c r="D10" s="33">
        <v>73</v>
      </c>
      <c r="E10" s="33">
        <v>3401</v>
      </c>
      <c r="F10" s="33">
        <v>12997</v>
      </c>
      <c r="G10" s="33">
        <v>22633</v>
      </c>
      <c r="H10" s="33">
        <v>32139</v>
      </c>
      <c r="I10" s="33">
        <v>39478</v>
      </c>
      <c r="J10" s="33">
        <v>42864</v>
      </c>
      <c r="K10" s="33">
        <v>38236</v>
      </c>
      <c r="L10" s="33">
        <v>24956</v>
      </c>
      <c r="M10" s="33">
        <v>10209</v>
      </c>
      <c r="N10" s="33">
        <v>9317</v>
      </c>
      <c r="O10" s="35">
        <v>45.275286729326339</v>
      </c>
    </row>
    <row r="11" spans="1:15" ht="12" customHeight="1">
      <c r="B11" s="6" t="s">
        <v>18</v>
      </c>
      <c r="C11" s="33">
        <v>38859</v>
      </c>
      <c r="D11" s="33">
        <v>34</v>
      </c>
      <c r="E11" s="33">
        <v>728</v>
      </c>
      <c r="F11" s="33">
        <v>2050</v>
      </c>
      <c r="G11" s="33">
        <v>3057</v>
      </c>
      <c r="H11" s="33">
        <v>4199</v>
      </c>
      <c r="I11" s="33">
        <v>5449</v>
      </c>
      <c r="J11" s="33">
        <v>7401</v>
      </c>
      <c r="K11" s="33">
        <v>6855</v>
      </c>
      <c r="L11" s="33">
        <v>3704</v>
      </c>
      <c r="M11" s="33">
        <v>2099</v>
      </c>
      <c r="N11" s="33">
        <v>3283</v>
      </c>
      <c r="O11" s="35">
        <v>46.622786484469493</v>
      </c>
    </row>
    <row r="12" spans="1:15" s="2" customFormat="1" ht="15" customHeight="1">
      <c r="B12" s="7" t="s">
        <v>3</v>
      </c>
      <c r="C12" s="34">
        <v>275162</v>
      </c>
      <c r="D12" s="34">
        <v>107</v>
      </c>
      <c r="E12" s="34">
        <v>4129</v>
      </c>
      <c r="F12" s="34">
        <v>15047</v>
      </c>
      <c r="G12" s="34">
        <v>25690</v>
      </c>
      <c r="H12" s="34">
        <v>36338</v>
      </c>
      <c r="I12" s="34">
        <v>44927</v>
      </c>
      <c r="J12" s="34">
        <v>50265</v>
      </c>
      <c r="K12" s="34">
        <v>45091</v>
      </c>
      <c r="L12" s="34">
        <v>28660</v>
      </c>
      <c r="M12" s="34">
        <v>12308</v>
      </c>
      <c r="N12" s="34">
        <v>12600</v>
      </c>
      <c r="O12" s="36">
        <v>45.465583692515686</v>
      </c>
    </row>
    <row r="13" spans="1:15" ht="13.5" customHeight="1">
      <c r="B13" s="58" t="s">
        <v>15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60"/>
    </row>
    <row r="14" spans="1:15" ht="12" customHeight="1">
      <c r="B14" s="6" t="s">
        <v>17</v>
      </c>
      <c r="C14" s="37">
        <v>347539</v>
      </c>
      <c r="D14" s="37">
        <v>141</v>
      </c>
      <c r="E14" s="37">
        <v>2767</v>
      </c>
      <c r="F14" s="37">
        <v>10503</v>
      </c>
      <c r="G14" s="37">
        <v>19303</v>
      </c>
      <c r="H14" s="37">
        <v>31020</v>
      </c>
      <c r="I14" s="37">
        <v>43415</v>
      </c>
      <c r="J14" s="37">
        <v>56215</v>
      </c>
      <c r="K14" s="37">
        <v>53317</v>
      </c>
      <c r="L14" s="37">
        <v>47759</v>
      </c>
      <c r="M14" s="37">
        <v>32899</v>
      </c>
      <c r="N14" s="37">
        <v>50200</v>
      </c>
      <c r="O14" s="39">
        <v>50.812661917079815</v>
      </c>
    </row>
    <row r="15" spans="1:15" ht="12" customHeight="1">
      <c r="B15" s="6" t="s">
        <v>18</v>
      </c>
      <c r="C15" s="37">
        <v>253605</v>
      </c>
      <c r="D15" s="37">
        <v>95</v>
      </c>
      <c r="E15" s="37">
        <v>1493</v>
      </c>
      <c r="F15" s="37">
        <v>6672</v>
      </c>
      <c r="G15" s="37">
        <v>14608</v>
      </c>
      <c r="H15" s="37">
        <v>22591</v>
      </c>
      <c r="I15" s="37">
        <v>31578</v>
      </c>
      <c r="J15" s="37">
        <v>39851</v>
      </c>
      <c r="K15" s="37">
        <v>41720</v>
      </c>
      <c r="L15" s="37">
        <v>36782</v>
      </c>
      <c r="M15" s="37">
        <v>24713</v>
      </c>
      <c r="N15" s="37">
        <v>33502</v>
      </c>
      <c r="O15" s="39">
        <v>50.67864359929812</v>
      </c>
    </row>
    <row r="16" spans="1:15" s="2" customFormat="1" ht="12" customHeight="1">
      <c r="B16" s="7" t="s">
        <v>3</v>
      </c>
      <c r="C16" s="38">
        <v>601144</v>
      </c>
      <c r="D16" s="38">
        <v>236</v>
      </c>
      <c r="E16" s="38">
        <v>4260</v>
      </c>
      <c r="F16" s="38">
        <v>17175</v>
      </c>
      <c r="G16" s="38">
        <v>33911</v>
      </c>
      <c r="H16" s="38">
        <v>53611</v>
      </c>
      <c r="I16" s="38">
        <v>74993</v>
      </c>
      <c r="J16" s="38">
        <v>96066</v>
      </c>
      <c r="K16" s="38">
        <v>95037</v>
      </c>
      <c r="L16" s="38">
        <v>84541</v>
      </c>
      <c r="M16" s="38">
        <v>57612</v>
      </c>
      <c r="N16" s="38">
        <v>83702</v>
      </c>
      <c r="O16" s="40">
        <v>50.756123524479996</v>
      </c>
    </row>
    <row r="17" spans="2:15" s="2" customFormat="1" ht="13.5" customHeight="1">
      <c r="B17" s="58" t="s">
        <v>16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60"/>
    </row>
    <row r="18" spans="2:15" s="2" customFormat="1" ht="12" customHeight="1">
      <c r="B18" s="6" t="s">
        <v>17</v>
      </c>
      <c r="C18" s="41">
        <v>2379</v>
      </c>
      <c r="D18" s="41">
        <v>0</v>
      </c>
      <c r="E18" s="41">
        <v>42</v>
      </c>
      <c r="F18" s="41">
        <v>280</v>
      </c>
      <c r="G18" s="41">
        <v>459</v>
      </c>
      <c r="H18" s="41">
        <v>384</v>
      </c>
      <c r="I18" s="41">
        <v>325</v>
      </c>
      <c r="J18" s="41">
        <v>275</v>
      </c>
      <c r="K18" s="41">
        <v>233</v>
      </c>
      <c r="L18" s="41">
        <v>190</v>
      </c>
      <c r="M18" s="41">
        <v>105</v>
      </c>
      <c r="N18" s="41">
        <v>86</v>
      </c>
      <c r="O18" s="43">
        <v>41.61</v>
      </c>
    </row>
    <row r="19" spans="2:15" s="2" customFormat="1" ht="12" customHeight="1">
      <c r="B19" s="6" t="s">
        <v>18</v>
      </c>
      <c r="C19" s="41">
        <v>4878</v>
      </c>
      <c r="D19" s="41">
        <v>0</v>
      </c>
      <c r="E19" s="41">
        <v>136</v>
      </c>
      <c r="F19" s="41">
        <v>600</v>
      </c>
      <c r="G19" s="41">
        <v>953</v>
      </c>
      <c r="H19" s="41">
        <v>765</v>
      </c>
      <c r="I19" s="41">
        <v>665</v>
      </c>
      <c r="J19" s="41">
        <v>531</v>
      </c>
      <c r="K19" s="41">
        <v>600</v>
      </c>
      <c r="L19" s="41">
        <v>405</v>
      </c>
      <c r="M19" s="41">
        <v>173</v>
      </c>
      <c r="N19" s="41">
        <v>50</v>
      </c>
      <c r="O19" s="43">
        <v>40.74</v>
      </c>
    </row>
    <row r="20" spans="2:15" s="2" customFormat="1" ht="12" customHeight="1">
      <c r="B20" s="7" t="s">
        <v>3</v>
      </c>
      <c r="C20" s="42">
        <v>7257</v>
      </c>
      <c r="D20" s="42">
        <v>0</v>
      </c>
      <c r="E20" s="42">
        <v>178</v>
      </c>
      <c r="F20" s="42">
        <v>880</v>
      </c>
      <c r="G20" s="42">
        <v>1412</v>
      </c>
      <c r="H20" s="42">
        <v>1149</v>
      </c>
      <c r="I20" s="42">
        <v>990</v>
      </c>
      <c r="J20" s="42">
        <v>806</v>
      </c>
      <c r="K20" s="42">
        <v>833</v>
      </c>
      <c r="L20" s="42">
        <v>595</v>
      </c>
      <c r="M20" s="42">
        <v>278</v>
      </c>
      <c r="N20" s="42">
        <v>136</v>
      </c>
      <c r="O20" s="44">
        <v>41.025204630012404</v>
      </c>
    </row>
    <row r="21" spans="2:15" s="2" customFormat="1" ht="12" customHeight="1">
      <c r="B21" s="8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10"/>
    </row>
    <row r="93" ht="12.75" customHeight="1"/>
    <row r="94" ht="12.75" customHeight="1"/>
    <row r="97" spans="1:15">
      <c r="A97" s="61" t="s">
        <v>19</v>
      </c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</row>
    <row r="98" spans="1:15" ht="12.75" customHeight="1">
      <c r="A98" s="17"/>
      <c r="O98" s="14"/>
    </row>
    <row r="99" spans="1:15" ht="12.75" customHeight="1">
      <c r="A99" s="15"/>
      <c r="B99" s="56" t="s">
        <v>29</v>
      </c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23"/>
    </row>
    <row r="100" spans="1:15">
      <c r="A100" s="14"/>
      <c r="B100" s="56" t="s">
        <v>30</v>
      </c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23"/>
    </row>
    <row r="101" spans="1:15" ht="25.5" customHeight="1">
      <c r="B101" s="55" t="s">
        <v>31</v>
      </c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</row>
    <row r="102" spans="1:15">
      <c r="B102" s="24"/>
    </row>
  </sheetData>
  <mergeCells count="10">
    <mergeCell ref="B101:N101"/>
    <mergeCell ref="B99:N99"/>
    <mergeCell ref="B1:O1"/>
    <mergeCell ref="B5:O5"/>
    <mergeCell ref="B9:O9"/>
    <mergeCell ref="A2:O2"/>
    <mergeCell ref="A97:O97"/>
    <mergeCell ref="B13:O13"/>
    <mergeCell ref="B100:N100"/>
    <mergeCell ref="B17:O17"/>
  </mergeCells>
  <phoneticPr fontId="1" type="noConversion"/>
  <pageMargins left="0.74803149606299213" right="0.74803149606299213" top="0.78740157480314965" bottom="0.78740157480314965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06"/>
  <sheetViews>
    <sheetView showGridLines="0" workbookViewId="0">
      <selection activeCell="A2" sqref="A2:N2"/>
    </sheetView>
  </sheetViews>
  <sheetFormatPr defaultRowHeight="12.75"/>
  <cols>
    <col min="1" max="1" width="1.28515625" customWidth="1"/>
    <col min="2" max="2" width="11.7109375" customWidth="1"/>
    <col min="3" max="14" width="9.7109375" customWidth="1"/>
  </cols>
  <sheetData>
    <row r="1" spans="1:15" ht="9" customHeight="1"/>
    <row r="2" spans="1:15" ht="12.75" customHeight="1">
      <c r="A2" s="62" t="s">
        <v>34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5" ht="9.75" customHeight="1">
      <c r="B3" s="1"/>
      <c r="C3" s="1"/>
      <c r="D3" s="1"/>
      <c r="E3" s="1"/>
      <c r="F3" s="1"/>
      <c r="G3" s="1"/>
      <c r="H3" s="1"/>
      <c r="I3" s="1"/>
      <c r="J3" s="11"/>
      <c r="K3" s="1"/>
      <c r="M3" s="11"/>
      <c r="N3" s="11"/>
    </row>
    <row r="4" spans="1:15" s="2" customFormat="1" ht="29.25" customHeight="1">
      <c r="B4" s="18" t="s">
        <v>2</v>
      </c>
      <c r="C4" s="19" t="s">
        <v>3</v>
      </c>
      <c r="D4" s="20" t="s">
        <v>4</v>
      </c>
      <c r="E4" s="20" t="s">
        <v>5</v>
      </c>
      <c r="F4" s="20" t="s">
        <v>6</v>
      </c>
      <c r="G4" s="20" t="s">
        <v>7</v>
      </c>
      <c r="H4" s="20" t="s">
        <v>8</v>
      </c>
      <c r="I4" s="20" t="s">
        <v>9</v>
      </c>
      <c r="J4" s="20" t="s">
        <v>10</v>
      </c>
      <c r="K4" s="20" t="s">
        <v>11</v>
      </c>
      <c r="L4" s="20" t="s">
        <v>12</v>
      </c>
      <c r="M4" s="20" t="s">
        <v>13</v>
      </c>
      <c r="N4" s="20" t="s">
        <v>14</v>
      </c>
    </row>
    <row r="5" spans="1:15" ht="15.75" customHeight="1">
      <c r="B5" s="63" t="s">
        <v>20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6"/>
      <c r="O5" s="12"/>
    </row>
    <row r="6" spans="1:15" ht="12" customHeight="1">
      <c r="B6" s="6" t="s">
        <v>17</v>
      </c>
      <c r="C6" s="45">
        <v>2616.0686461713822</v>
      </c>
      <c r="D6" s="45">
        <v>105.43801858794127</v>
      </c>
      <c r="E6" s="45">
        <v>488.07823340957634</v>
      </c>
      <c r="F6" s="45">
        <v>1413.3585472523544</v>
      </c>
      <c r="G6" s="45">
        <v>2394.9930450059192</v>
      </c>
      <c r="H6" s="45">
        <v>2951.8624960461502</v>
      </c>
      <c r="I6" s="45">
        <v>3196.2017190237457</v>
      </c>
      <c r="J6" s="45">
        <v>3228.0964021566942</v>
      </c>
      <c r="K6" s="46">
        <v>3258.4443466727498</v>
      </c>
      <c r="L6" s="46">
        <v>3187.6410486352956</v>
      </c>
      <c r="M6" s="13"/>
      <c r="N6" s="13"/>
      <c r="O6" s="12"/>
    </row>
    <row r="7" spans="1:15" ht="12" customHeight="1">
      <c r="B7" s="21" t="s">
        <v>18</v>
      </c>
      <c r="C7" s="45">
        <v>2351.0364954816705</v>
      </c>
      <c r="D7" s="45">
        <v>92.701627160493828</v>
      </c>
      <c r="E7" s="45">
        <v>392.07477819561961</v>
      </c>
      <c r="F7" s="45">
        <v>1149.3128764621638</v>
      </c>
      <c r="G7" s="45">
        <v>1926.4853753465118</v>
      </c>
      <c r="H7" s="45">
        <v>2437.5429598617507</v>
      </c>
      <c r="I7" s="45">
        <v>2817.557477820566</v>
      </c>
      <c r="J7" s="45">
        <v>3011.2241086433028</v>
      </c>
      <c r="K7" s="46">
        <v>3144.5514427089142</v>
      </c>
      <c r="L7" s="46">
        <v>3140.2336155831877</v>
      </c>
      <c r="M7" s="13"/>
      <c r="N7" s="13"/>
      <c r="O7" s="12"/>
    </row>
    <row r="8" spans="1:15" ht="12" customHeight="1">
      <c r="B8" s="22" t="s">
        <v>3</v>
      </c>
      <c r="C8" s="47">
        <v>2487.1796576321299</v>
      </c>
      <c r="D8" s="47">
        <v>99.236721968421904</v>
      </c>
      <c r="E8" s="47">
        <v>443.41218942124658</v>
      </c>
      <c r="F8" s="47">
        <v>1287.7314164824136</v>
      </c>
      <c r="G8" s="47">
        <v>2171.2773335237457</v>
      </c>
      <c r="H8" s="47">
        <v>2704.6858513504471</v>
      </c>
      <c r="I8" s="47">
        <v>3011.9821252791776</v>
      </c>
      <c r="J8" s="47">
        <v>3121.0015729260422</v>
      </c>
      <c r="K8" s="48">
        <v>3200.8949335180573</v>
      </c>
      <c r="L8" s="48">
        <v>3163.6156328955908</v>
      </c>
      <c r="M8" s="13"/>
      <c r="N8" s="13"/>
      <c r="O8" s="12"/>
    </row>
    <row r="9" spans="1:15" ht="15" customHeight="1">
      <c r="B9" s="63" t="s">
        <v>33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5"/>
      <c r="O9" s="12"/>
    </row>
    <row r="10" spans="1:15" ht="12" customHeight="1">
      <c r="B10" s="6" t="s">
        <v>17</v>
      </c>
      <c r="C10" s="49">
        <v>3515.7541197107103</v>
      </c>
      <c r="D10" s="49">
        <v>210.32</v>
      </c>
      <c r="E10" s="49">
        <v>908.73352249338416</v>
      </c>
      <c r="F10" s="49">
        <v>1607.1057897976459</v>
      </c>
      <c r="G10" s="49">
        <v>2386.8401731984268</v>
      </c>
      <c r="H10" s="49">
        <v>3131.5510631942502</v>
      </c>
      <c r="I10" s="49">
        <v>3968.1225457216683</v>
      </c>
      <c r="J10" s="49">
        <v>4908.108914940276</v>
      </c>
      <c r="K10" s="49">
        <v>4951.3054315304953</v>
      </c>
      <c r="L10" s="49">
        <v>3133.6977628626382</v>
      </c>
      <c r="M10" s="49">
        <v>1072.6481026545207</v>
      </c>
      <c r="N10" s="49">
        <v>710.03539229365674</v>
      </c>
      <c r="O10" s="12"/>
    </row>
    <row r="11" spans="1:15" ht="12" customHeight="1">
      <c r="B11" s="21" t="s">
        <v>18</v>
      </c>
      <c r="C11" s="49">
        <v>2648.4552011117121</v>
      </c>
      <c r="D11" s="49">
        <v>365.76911764705869</v>
      </c>
      <c r="E11" s="49">
        <v>736.15328296703296</v>
      </c>
      <c r="F11" s="49">
        <v>1492.609156097561</v>
      </c>
      <c r="G11" s="49">
        <v>2023.5834052993127</v>
      </c>
      <c r="H11" s="49">
        <v>2125.2435937127889</v>
      </c>
      <c r="I11" s="49">
        <v>2773.2800036703984</v>
      </c>
      <c r="J11" s="49">
        <v>4217.5156951763274</v>
      </c>
      <c r="K11" s="49">
        <v>3839.0508840262578</v>
      </c>
      <c r="L11" s="49">
        <v>1980.3156533477325</v>
      </c>
      <c r="M11" s="49">
        <v>1253.0827584564079</v>
      </c>
      <c r="N11" s="49">
        <v>484.52139201949439</v>
      </c>
      <c r="O11" s="12"/>
    </row>
    <row r="12" spans="1:15" ht="12" customHeight="1">
      <c r="B12" s="22" t="s">
        <v>3</v>
      </c>
      <c r="C12" s="50">
        <v>3393.2722047739153</v>
      </c>
      <c r="D12" s="50">
        <v>259.71504672897191</v>
      </c>
      <c r="E12" s="50">
        <v>878.3052312908693</v>
      </c>
      <c r="F12" s="50">
        <v>1591.5067933807404</v>
      </c>
      <c r="G12" s="50">
        <v>2343.6141732191513</v>
      </c>
      <c r="H12" s="50">
        <v>3015.2682445373989</v>
      </c>
      <c r="I12" s="50">
        <v>3823.2053019342493</v>
      </c>
      <c r="J12" s="50">
        <v>4806.4262248085151</v>
      </c>
      <c r="K12" s="50">
        <v>4782.2139293872397</v>
      </c>
      <c r="L12" s="50">
        <v>2984.6353995115146</v>
      </c>
      <c r="M12" s="50">
        <v>1103.4193362040951</v>
      </c>
      <c r="N12" s="50">
        <v>651.27646666666669</v>
      </c>
      <c r="O12" s="12"/>
    </row>
    <row r="13" spans="1:15" ht="15" customHeight="1">
      <c r="B13" s="63" t="s">
        <v>21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5"/>
      <c r="O13" s="12"/>
    </row>
    <row r="14" spans="1:15" ht="12" customHeight="1">
      <c r="B14" s="6" t="s">
        <v>17</v>
      </c>
      <c r="C14" s="51">
        <v>1662.0139739424928</v>
      </c>
      <c r="D14" s="51">
        <v>406.4871631205674</v>
      </c>
      <c r="E14" s="51">
        <v>446.45639320563782</v>
      </c>
      <c r="F14" s="51">
        <v>1050.122323145768</v>
      </c>
      <c r="G14" s="51">
        <v>1094.6267315961247</v>
      </c>
      <c r="H14" s="51">
        <v>1551.0149764667954</v>
      </c>
      <c r="I14" s="51">
        <v>1814.7236353794769</v>
      </c>
      <c r="J14" s="51">
        <v>2077.541767855555</v>
      </c>
      <c r="K14" s="51">
        <v>2104.3454748016579</v>
      </c>
      <c r="L14" s="51">
        <v>2028.3542090496035</v>
      </c>
      <c r="M14" s="51">
        <v>1514.1016620565977</v>
      </c>
      <c r="N14" s="51">
        <v>828.5516292828687</v>
      </c>
      <c r="O14" s="12"/>
    </row>
    <row r="15" spans="1:15" ht="12" customHeight="1">
      <c r="B15" s="21" t="s">
        <v>18</v>
      </c>
      <c r="C15" s="51">
        <v>1274.9933055736283</v>
      </c>
      <c r="D15" s="51">
        <v>2057.0937894736844</v>
      </c>
      <c r="E15" s="51">
        <v>471.46425987943741</v>
      </c>
      <c r="F15" s="51">
        <v>771.17130845323732</v>
      </c>
      <c r="G15" s="51">
        <v>1114.6713834884995</v>
      </c>
      <c r="H15" s="51">
        <v>1445.3995232614757</v>
      </c>
      <c r="I15" s="51">
        <v>1456.3082769649757</v>
      </c>
      <c r="J15" s="51">
        <v>1503.0571709618328</v>
      </c>
      <c r="K15" s="51">
        <v>1525.3058434803454</v>
      </c>
      <c r="L15" s="51">
        <v>1352.6419438855962</v>
      </c>
      <c r="M15" s="51">
        <v>1118.1502913446366</v>
      </c>
      <c r="N15" s="51">
        <v>640.46457017491491</v>
      </c>
      <c r="O15" s="12"/>
    </row>
    <row r="16" spans="1:15" ht="12" customHeight="1">
      <c r="B16" s="22" t="s">
        <v>3</v>
      </c>
      <c r="C16" s="52">
        <v>1498.7413194675485</v>
      </c>
      <c r="D16" s="52">
        <v>1070.9262711864408</v>
      </c>
      <c r="E16" s="52">
        <v>455.22088732394366</v>
      </c>
      <c r="F16" s="52">
        <v>941.75777176128099</v>
      </c>
      <c r="G16" s="52">
        <v>1103.2614599982305</v>
      </c>
      <c r="H16" s="52">
        <v>1506.5099550465388</v>
      </c>
      <c r="I16" s="52">
        <v>1663.8023468857093</v>
      </c>
      <c r="J16" s="52">
        <v>1839.2286740366001</v>
      </c>
      <c r="K16" s="52">
        <v>1850.1546499784295</v>
      </c>
      <c r="L16" s="52">
        <v>1734.3661022462475</v>
      </c>
      <c r="M16" s="52">
        <v>1344.2560357217246</v>
      </c>
      <c r="N16" s="52">
        <v>753.26916704499308</v>
      </c>
      <c r="O16" s="12"/>
    </row>
    <row r="17" spans="2:15" ht="13.5" customHeight="1">
      <c r="B17" s="63" t="s">
        <v>22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5"/>
      <c r="O17" s="12"/>
    </row>
    <row r="18" spans="2:15" ht="12" customHeight="1">
      <c r="B18" s="6" t="s">
        <v>17</v>
      </c>
      <c r="C18" s="53">
        <v>1279.3744472467426</v>
      </c>
      <c r="D18" s="53">
        <v>0</v>
      </c>
      <c r="E18" s="53">
        <v>241.76</v>
      </c>
      <c r="F18" s="53">
        <v>716.87</v>
      </c>
      <c r="G18" s="53">
        <v>1213.6600000000001</v>
      </c>
      <c r="H18" s="53">
        <v>1435.27</v>
      </c>
      <c r="I18" s="53">
        <v>1586.99</v>
      </c>
      <c r="J18" s="53">
        <v>1448.95</v>
      </c>
      <c r="K18" s="53">
        <v>1522.47</v>
      </c>
      <c r="L18" s="53">
        <v>1449.36</v>
      </c>
      <c r="M18" s="53">
        <v>1193.1199999999999</v>
      </c>
      <c r="N18" s="53">
        <v>638.55999999999995</v>
      </c>
      <c r="O18" s="12"/>
    </row>
    <row r="19" spans="2:15" ht="12" customHeight="1">
      <c r="B19" s="21" t="s">
        <v>18</v>
      </c>
      <c r="C19" s="53">
        <v>1785.8359368593685</v>
      </c>
      <c r="D19" s="53">
        <v>0</v>
      </c>
      <c r="E19" s="53">
        <v>365.8</v>
      </c>
      <c r="F19" s="53">
        <v>827.91</v>
      </c>
      <c r="G19" s="53">
        <v>1542.06</v>
      </c>
      <c r="H19" s="53">
        <v>1836.3</v>
      </c>
      <c r="I19" s="53">
        <v>1960.15</v>
      </c>
      <c r="J19" s="53">
        <v>2289.17</v>
      </c>
      <c r="K19" s="53">
        <v>2429.4299999999998</v>
      </c>
      <c r="L19" s="53">
        <v>2407.65</v>
      </c>
      <c r="M19" s="53">
        <v>1816.15</v>
      </c>
      <c r="N19" s="53">
        <v>489.22</v>
      </c>
      <c r="O19" s="12"/>
    </row>
    <row r="20" spans="2:15" ht="12" customHeight="1">
      <c r="B20" s="22" t="s">
        <v>3</v>
      </c>
      <c r="C20" s="54">
        <v>1619.8070152955765</v>
      </c>
      <c r="D20" s="54">
        <v>0</v>
      </c>
      <c r="E20" s="54">
        <v>336.53213483146067</v>
      </c>
      <c r="F20" s="54">
        <v>792.57909090909084</v>
      </c>
      <c r="G20" s="54">
        <v>1435.3067422096319</v>
      </c>
      <c r="H20" s="54">
        <v>1702.2743080939947</v>
      </c>
      <c r="I20" s="54">
        <v>1837.6479797979798</v>
      </c>
      <c r="J20" s="54">
        <v>2002.494441687345</v>
      </c>
      <c r="K20" s="54">
        <v>2175.7425090036013</v>
      </c>
      <c r="L20" s="54">
        <v>2101.6414285714286</v>
      </c>
      <c r="M20" s="54">
        <v>1580.8329136690647</v>
      </c>
      <c r="N20" s="54">
        <v>583.65558823529409</v>
      </c>
      <c r="O20" s="12"/>
    </row>
    <row r="85" spans="2:2">
      <c r="B85" t="s">
        <v>0</v>
      </c>
    </row>
    <row r="96" spans="2:2" ht="12.75" customHeight="1"/>
    <row r="103" spans="1:14">
      <c r="A103" t="s">
        <v>23</v>
      </c>
    </row>
    <row r="104" spans="1:14" ht="12.75" customHeight="1">
      <c r="A104" s="16"/>
      <c r="B104" s="56" t="s">
        <v>24</v>
      </c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</row>
    <row r="105" spans="1:14" ht="12.75" customHeight="1">
      <c r="A105" s="14" t="s">
        <v>1</v>
      </c>
      <c r="B105" s="56" t="s">
        <v>25</v>
      </c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</row>
    <row r="106" spans="1:14" ht="26.25" customHeight="1">
      <c r="B106" s="55" t="s">
        <v>32</v>
      </c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</row>
  </sheetData>
  <mergeCells count="8">
    <mergeCell ref="B106:N106"/>
    <mergeCell ref="A2:N2"/>
    <mergeCell ref="B104:N104"/>
    <mergeCell ref="B105:N105"/>
    <mergeCell ref="B13:N13"/>
    <mergeCell ref="B9:N9"/>
    <mergeCell ref="B5:N5"/>
    <mergeCell ref="B17:N17"/>
  </mergeCells>
  <phoneticPr fontId="1" type="noConversion"/>
  <pageMargins left="0.74803149606299213" right="0.74803149606299213" top="0.78740157480314965" bottom="0.51" header="0.51181102362204722" footer="0.51181102362204722"/>
  <pageSetup paperSize="9" scale="99" orientation="landscape" r:id="rId1"/>
  <headerFooter alignWithMargins="0"/>
  <rowBreaks count="1" manualBreakCount="1">
    <brk id="4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Members</vt:lpstr>
      <vt:lpstr>Accrued Amounds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кфн</dc:creator>
  <cp:lastModifiedBy>dashev_k</cp:lastModifiedBy>
  <cp:lastPrinted>2016-04-26T09:38:58Z</cp:lastPrinted>
  <dcterms:created xsi:type="dcterms:W3CDTF">2007-02-26T17:24:26Z</dcterms:created>
  <dcterms:modified xsi:type="dcterms:W3CDTF">2017-04-20T08:03:22Z</dcterms:modified>
</cp:coreProperties>
</file>