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240" yWindow="4650" windowWidth="21255" windowHeight="5055" tabRatio="799"/>
  </bookViews>
  <sheets>
    <sheet name="Таблица №1-ПОД " sheetId="24" r:id="rId1"/>
    <sheet name="Таблица №2-ПОД" sheetId="25" r:id="rId2"/>
    <sheet name="Таблица №2.1-ПОД" sheetId="26" r:id="rId3"/>
    <sheet name="Таблица № 2.2-ПОД" sheetId="27" r:id="rId4"/>
    <sheet name="Таблица №2.2.1-ПОД" sheetId="28" r:id="rId5"/>
    <sheet name="Таблица №2.2.2-ПОД" sheetId="29" r:id="rId6"/>
    <sheet name="Таблица №2.2.3-ПОД" sheetId="30" r:id="rId7"/>
    <sheet name="Таблица №1-ОФ" sheetId="11" r:id="rId8"/>
    <sheet name="Таблица №1.1-ОФ" sheetId="12" r:id="rId9"/>
    <sheet name="Таблица№1.2-ОФ" sheetId="13" r:id="rId10"/>
    <sheet name="Таблица №1.2.1-ОФ" sheetId="14" r:id="rId11"/>
    <sheet name="Таблица№1.2.2-ОФ" sheetId="15" r:id="rId12"/>
    <sheet name="Таблица№ 2-ОФ" sheetId="16" r:id="rId13"/>
    <sheet name="Таблица №2.1-ОФ" sheetId="17" r:id="rId14"/>
    <sheet name="Таблица №2.2-ОФ" sheetId="18" r:id="rId15"/>
    <sheet name="Таблица №2.2.1-ОФ " sheetId="19" r:id="rId16"/>
    <sheet name="Графика №1 " sheetId="20" r:id="rId17"/>
    <sheet name="Графика №2" sheetId="21" r:id="rId18"/>
    <sheet name="Графика №3 " sheetId="22" r:id="rId19"/>
    <sheet name="Графика №4" sheetId="23" r:id="rId20"/>
  </sheets>
  <definedNames>
    <definedName name="_xlnm.Print_Area" localSheetId="7">'Таблица №1-ОФ'!$A$1:$N$21</definedName>
    <definedName name="_xlnm.Print_Area" localSheetId="13">'Таблица №2.1-ОФ'!$A$1:$N$14</definedName>
    <definedName name="_xlnm.Print_Area" localSheetId="12">'Таблица№ 2-ОФ'!$A$1:$N$20</definedName>
  </definedNames>
  <calcPr calcId="145621"/>
</workbook>
</file>

<file path=xl/calcChain.xml><?xml version="1.0" encoding="utf-8"?>
<calcChain xmlns="http://schemas.openxmlformats.org/spreadsheetml/2006/main">
  <c r="I4" i="28"/>
  <c r="H4"/>
  <c r="G4"/>
  <c r="F4"/>
  <c r="E4"/>
  <c r="D4"/>
  <c r="C4"/>
  <c r="B4"/>
</calcChain>
</file>

<file path=xl/sharedStrings.xml><?xml version="1.0" encoding="utf-8"?>
<sst xmlns="http://schemas.openxmlformats.org/spreadsheetml/2006/main" count="445" uniqueCount="103">
  <si>
    <t>Финансови показатели на пенсионноосигурителните дружества</t>
  </si>
  <si>
    <t>(хил. лв.)</t>
  </si>
  <si>
    <t>Пенсионноосигурително дружество</t>
  </si>
  <si>
    <t xml:space="preserve">ПОК "ДОВЕРИЕ" АД  </t>
  </si>
  <si>
    <t>ПОК "СЪГЛАСИЕ" АД</t>
  </si>
  <si>
    <t xml:space="preserve">ПОК "ДСК-РОДИНА" АД </t>
  </si>
  <si>
    <t xml:space="preserve">ПОД "АЛИАНЦ БЪЛГАРИЯ" АД </t>
  </si>
  <si>
    <t xml:space="preserve">ПОАД "ЦКБ-СИЛА"     </t>
  </si>
  <si>
    <t>ПОД "БЪДЕЩЕ" АД</t>
  </si>
  <si>
    <t>ПОД "ТОПЛИНА" АД</t>
  </si>
  <si>
    <t xml:space="preserve">ОБЩО   </t>
  </si>
  <si>
    <t>Общо приходи в т.ч.</t>
  </si>
  <si>
    <t xml:space="preserve">Приходи от такси и удръжки </t>
  </si>
  <si>
    <t xml:space="preserve">Приходи от управление на собствени средства </t>
  </si>
  <si>
    <t xml:space="preserve">Балансови активи на пенсионноосигурителните дружества и на управляваните от тях пенсионни фондове </t>
  </si>
  <si>
    <t>(хил. лв)</t>
  </si>
  <si>
    <t xml:space="preserve">ПОД </t>
  </si>
  <si>
    <t xml:space="preserve">УПФ </t>
  </si>
  <si>
    <t xml:space="preserve">ППФ </t>
  </si>
  <si>
    <t>ДПФ</t>
  </si>
  <si>
    <t xml:space="preserve">Общо за пенсионните фондове </t>
  </si>
  <si>
    <t xml:space="preserve">ПОК "ДОВЕРИЕ" АД </t>
  </si>
  <si>
    <t xml:space="preserve">ПОК "СЪГЛАСИЕ" АД </t>
  </si>
  <si>
    <t>ПОК "ДСК-РОДИНА" АД</t>
  </si>
  <si>
    <t xml:space="preserve">ПОАД "ЦКБ-СИЛА" </t>
  </si>
  <si>
    <t>ПОД  "БЪДЕЩЕ" АД</t>
  </si>
  <si>
    <t>ОБЩО</t>
  </si>
  <si>
    <t>(%)</t>
  </si>
  <si>
    <t xml:space="preserve">ПОД                                                        ФДПО 
                                                  </t>
  </si>
  <si>
    <t>УПФ</t>
  </si>
  <si>
    <t>ППФ</t>
  </si>
  <si>
    <t xml:space="preserve">ОБЩО </t>
  </si>
  <si>
    <t>ОТНОСИТЕЛЕН ДЯЛ ПО ВИДОВЕ ПЕНСИОННИ ФОНДОВЕ</t>
  </si>
  <si>
    <t>Приходи от такси и удръжки на пенсионноосигурителните дружества по видове пенсионни фондове</t>
  </si>
  <si>
    <t xml:space="preserve">ДПФ </t>
  </si>
  <si>
    <t xml:space="preserve">Относително разпределение на приходите от такси и удръжки по пенсионноосигурителни дружества </t>
  </si>
  <si>
    <t xml:space="preserve">ПОК "СЪГЛАСИЕ" АД     </t>
  </si>
  <si>
    <t xml:space="preserve">ПОК "ДСК-РОДИНА" АД    </t>
  </si>
  <si>
    <t xml:space="preserve">ПОАД "ЦКБ-СИЛА"               </t>
  </si>
  <si>
    <t xml:space="preserve">Удръжка от осигурителната вноска </t>
  </si>
  <si>
    <t>Инвестиционна такса</t>
  </si>
  <si>
    <t>Еднократна встъпителна такса</t>
  </si>
  <si>
    <t xml:space="preserve">Общо </t>
  </si>
  <si>
    <t xml:space="preserve">ПОК "СЪГЛАСИЕ" АД  </t>
  </si>
  <si>
    <t xml:space="preserve">ПОК "ДСК-РОДИНА" АД                                      </t>
  </si>
  <si>
    <t xml:space="preserve">ПОАД "ЦКБ-СИЛА"      </t>
  </si>
  <si>
    <t xml:space="preserve">Динамика на броя* на осигурените лица** в управляваните от пенсионноосигурителните дружества фондове за допълнително пенсионно осигуряване                              </t>
  </si>
  <si>
    <t xml:space="preserve">ПОД                                                Година, Месец 
                                     </t>
  </si>
  <si>
    <t xml:space="preserve">Забележки: </t>
  </si>
  <si>
    <t>** "Осигурено лице" е лице, на чието име и в чиято сметка са внасяни или се внасят осигурителни вноски</t>
  </si>
  <si>
    <t xml:space="preserve">ПОД                                                Година, Месец 
                                             </t>
  </si>
  <si>
    <t>ПОАД "ЦКБ-СИЛА"</t>
  </si>
  <si>
    <t xml:space="preserve">Динамика на нетните активи на управляваните от пенсионноосигурителните дружества фондове за допълнително пенсионно осигуряване                                                                                      </t>
  </si>
  <si>
    <t xml:space="preserve">ПОД                                                Година, Месец 
                                                   </t>
  </si>
  <si>
    <t xml:space="preserve"> ПОАД "ЦКБ-СИЛА" </t>
  </si>
  <si>
    <t xml:space="preserve">Пазарен дял на пенсионноосигурителните дружества по размера на нетните активи в управляваните от тях фондове за допълнително пенсионно осигуряване                            </t>
  </si>
  <si>
    <t xml:space="preserve">ПОД                                                Година, Месец 
                                           </t>
  </si>
  <si>
    <t>ПОД "АЛИАНЦ БЪЛГАРИЯ" АД</t>
  </si>
  <si>
    <t xml:space="preserve">ПОД "АЛИАНЦ БЪЛГАРИЯ" АД  </t>
  </si>
  <si>
    <t>"ПЕНСИОННООСИГУРИТЕЛЕН ИНСТИТУТ" АД</t>
  </si>
  <si>
    <t>ДПФПС</t>
  </si>
  <si>
    <t xml:space="preserve">ДПФПС </t>
  </si>
  <si>
    <t>Общо разходи в т.ч.</t>
  </si>
  <si>
    <t>Разходи за управление на собствени средства</t>
  </si>
  <si>
    <t>Финансов резултат преди данъци</t>
  </si>
  <si>
    <t>Нетен финансов резултат</t>
  </si>
  <si>
    <t xml:space="preserve">ПОД "АЛИАНЦ БЪЛГАРИЯ" АД         </t>
  </si>
  <si>
    <t xml:space="preserve">ПОАД "ЦКБ-СИЛА"                      </t>
  </si>
  <si>
    <t xml:space="preserve">ПОК "ДОВЕРИЕ" АД            </t>
  </si>
  <si>
    <t xml:space="preserve">ПОК "СЪГЛАСИЕ" АД              </t>
  </si>
  <si>
    <t xml:space="preserve">ПОК "ДСК-РОДИНА" АД             </t>
  </si>
  <si>
    <t xml:space="preserve">ПОД  "БЪДЕЩЕ" АД                         </t>
  </si>
  <si>
    <t xml:space="preserve">ПОД "ТОПЛИНА" АД             </t>
  </si>
  <si>
    <t xml:space="preserve">"ПЕНСИОННООСИГУРИТЕЛЕН ИНСТИТУТ" АД                               </t>
  </si>
  <si>
    <t>* Едно лице може да се осигурява и в четирите вида пенсионни фондове</t>
  </si>
  <si>
    <t xml:space="preserve">"ЕН ЕН ПОД" ЕАД </t>
  </si>
  <si>
    <t xml:space="preserve">"ЕН ЕН ПОД" ЕАД            </t>
  </si>
  <si>
    <t>"ЕН ЕН ПОД" ЕАД</t>
  </si>
  <si>
    <t>"ПЕНСИОННО
ОСИГУРИТЕЛЕН ИНСТИТУТ" АД</t>
  </si>
  <si>
    <t xml:space="preserve">                                                                                   Година
ПОД</t>
  </si>
  <si>
    <t>31.12.2015</t>
  </si>
  <si>
    <t>–</t>
  </si>
  <si>
    <t xml:space="preserve">ПОД                                                        ФДПО, Година                                                </t>
  </si>
  <si>
    <t xml:space="preserve">          Пенсионноосигурително дружество,   
ФДПО                                                                                                                                                                                                                                                                                                                               Видове такси и удръжки                                      .                  </t>
  </si>
  <si>
    <t xml:space="preserve">Забележка: </t>
  </si>
  <si>
    <t>31.12.2016</t>
  </si>
  <si>
    <t>Относителен дял на балансовите активи на пенсионните фондове по дружества към 31.12.2016 г.</t>
  </si>
  <si>
    <t>Приходи на ПОД от такси и удръжки (по видове) за 2016 година</t>
  </si>
  <si>
    <t>Брой на осигурените лица във фондовете за допълнително пенсионно осигуряване по ПОД към 31.12.2016 г.</t>
  </si>
  <si>
    <t xml:space="preserve">Относително разпределение на осигурените лица във фондовете за допълнително пенсионно осигуряване по ПОД към 31.12.2016 г. </t>
  </si>
  <si>
    <t>Брой на новоосигурените лица във фондовете за допълнително пенсионно осигуряване за 2016 година</t>
  </si>
  <si>
    <t xml:space="preserve">Нетни активи на управляваните от пенсионноосигурителните дружества фондове за допълнително пенсионно осигуряване към 31.12.2016 г.                    </t>
  </si>
  <si>
    <t xml:space="preserve">Относително разпределение на нетните активи във фондовете за допълнително пенсионно осигуряване към 31.12.2016 г.                                        </t>
  </si>
  <si>
    <t>Структура на приходите на ПОД от такси и удръжки (по видове) за 2016 година</t>
  </si>
  <si>
    <t>Считано от 20.05.2016 г. "ПОД - Утре" АД е заличено от търговския регистър.</t>
  </si>
  <si>
    <t>Еднократна встъпителна такса, такса при промяна на участие и други такси</t>
  </si>
  <si>
    <t xml:space="preserve">                                                       Период 
                                                                 Финансови показатели                        </t>
  </si>
  <si>
    <t xml:space="preserve">                                                                            ФДПО
ПОД                                             </t>
  </si>
  <si>
    <t xml:space="preserve">                                                                         ФДПО
ПОД                                             </t>
  </si>
  <si>
    <t xml:space="preserve">                                                                              ФДПО
ПОД                                             </t>
  </si>
  <si>
    <t xml:space="preserve">ПОД                                                                      ФДПО 
                                           </t>
  </si>
  <si>
    <t xml:space="preserve">   ПОД                                                                      ФДПО 
                                           </t>
  </si>
  <si>
    <t xml:space="preserve">Пазарен дял на пенсионноосигурителните дружества по броя на осигурените лица в управляваните от тях фондове за допълнително пенсионно осигуряване </t>
  </si>
</sst>
</file>

<file path=xl/styles.xml><?xml version="1.0" encoding="utf-8"?>
<styleSheet xmlns="http://schemas.openxmlformats.org/spreadsheetml/2006/main">
  <numFmts count="9">
    <numFmt numFmtId="164" formatCode="_-* #,##0.00\ _л_в_-;\-* #,##0.00\ _л_в_-;_-* &quot;-&quot;??\ _л_в_-;_-@_-"/>
    <numFmt numFmtId="165" formatCode="0.00000"/>
    <numFmt numFmtId="166" formatCode="0.0000%"/>
    <numFmt numFmtId="167" formatCode="#,##0.000"/>
    <numFmt numFmtId="168" formatCode="0.00000%"/>
    <numFmt numFmtId="169" formatCode="0.000%"/>
    <numFmt numFmtId="170" formatCode="0.0000"/>
    <numFmt numFmtId="171" formatCode="0.000"/>
    <numFmt numFmtId="172" formatCode="#,##0.0000"/>
  </numFmts>
  <fonts count="24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sz val="14"/>
      <color indexed="8"/>
      <name val="Times New Roman"/>
      <family val="1"/>
      <charset val="204"/>
    </font>
    <font>
      <sz val="14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HebarU Cyr"/>
      <charset val="204"/>
    </font>
    <font>
      <sz val="12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sz val="10"/>
      <color rgb="FF080000"/>
      <name val="Tahoma"/>
      <family val="2"/>
      <charset val="204"/>
    </font>
    <font>
      <sz val="10"/>
      <color rgb="FF080000"/>
      <name val="Arial"/>
      <family val="2"/>
      <charset val="204"/>
    </font>
    <font>
      <b/>
      <sz val="10"/>
      <color rgb="FF080000"/>
      <name val="Arial"/>
      <family val="2"/>
      <charset val="204"/>
    </font>
    <font>
      <sz val="12"/>
      <color rgb="FF080000"/>
      <name val="Tahoma"/>
      <family val="2"/>
      <charset val="204"/>
    </font>
    <font>
      <b/>
      <sz val="12"/>
      <color rgb="FF080000"/>
      <name val="Arial"/>
      <family val="2"/>
      <charset val="204"/>
    </font>
    <font>
      <sz val="8"/>
      <color rgb="FF08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/>
      <diagonal style="hair">
        <color indexed="64"/>
      </diagonal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9">
    <xf numFmtId="0" fontId="0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14" fillId="0" borderId="0"/>
    <xf numFmtId="0" fontId="14" fillId="0" borderId="0"/>
    <xf numFmtId="9" fontId="3" fillId="0" borderId="0" applyFont="0" applyFill="0" applyBorder="0" applyAlignment="0" applyProtection="0"/>
    <xf numFmtId="0" fontId="3" fillId="0" borderId="0"/>
    <xf numFmtId="0" fontId="6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238">
    <xf numFmtId="0" fontId="0" fillId="0" borderId="0" xfId="0"/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64" fontId="7" fillId="0" borderId="1" xfId="2" applyFont="1" applyBorder="1" applyAlignment="1">
      <alignment horizontal="left" wrapText="1"/>
    </xf>
    <xf numFmtId="3" fontId="7" fillId="0" borderId="1" xfId="0" applyNumberFormat="1" applyFont="1" applyFill="1" applyBorder="1"/>
    <xf numFmtId="3" fontId="7" fillId="0" borderId="1" xfId="0" applyNumberFormat="1" applyFont="1" applyFill="1" applyBorder="1" applyAlignment="1">
      <alignment horizontal="right"/>
    </xf>
    <xf numFmtId="164" fontId="7" fillId="0" borderId="1" xfId="2" applyFont="1" applyBorder="1" applyAlignment="1">
      <alignment wrapText="1"/>
    </xf>
    <xf numFmtId="4" fontId="7" fillId="0" borderId="1" xfId="0" applyNumberFormat="1" applyFont="1" applyFill="1" applyBorder="1" applyAlignment="1">
      <alignment horizontal="right"/>
    </xf>
    <xf numFmtId="0" fontId="7" fillId="0" borderId="1" xfId="0" applyFont="1" applyBorder="1" applyAlignment="1">
      <alignment horizontal="left" wrapText="1"/>
    </xf>
    <xf numFmtId="3" fontId="7" fillId="0" borderId="1" xfId="0" applyNumberFormat="1" applyFont="1" applyBorder="1"/>
    <xf numFmtId="3" fontId="0" fillId="0" borderId="0" xfId="0" applyNumberFormat="1"/>
    <xf numFmtId="0" fontId="7" fillId="0" borderId="1" xfId="0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right"/>
    </xf>
    <xf numFmtId="0" fontId="7" fillId="0" borderId="0" xfId="0" applyFont="1" applyBorder="1" applyAlignment="1">
      <alignment horizontal="center"/>
    </xf>
    <xf numFmtId="3" fontId="4" fillId="0" borderId="0" xfId="0" applyNumberFormat="1" applyFont="1" applyBorder="1" applyAlignment="1">
      <alignment horizontal="right"/>
    </xf>
    <xf numFmtId="0" fontId="4" fillId="0" borderId="5" xfId="0" applyFont="1" applyFill="1" applyBorder="1" applyAlignment="1">
      <alignment vertical="center" wrapText="1"/>
    </xf>
    <xf numFmtId="3" fontId="4" fillId="0" borderId="5" xfId="0" applyNumberFormat="1" applyFont="1" applyBorder="1" applyAlignment="1">
      <alignment horizontal="right"/>
    </xf>
    <xf numFmtId="0" fontId="4" fillId="0" borderId="0" xfId="0" applyFont="1" applyFill="1" applyBorder="1" applyAlignment="1">
      <alignment vertical="center" wrapText="1"/>
    </xf>
    <xf numFmtId="3" fontId="7" fillId="0" borderId="0" xfId="0" applyNumberFormat="1" applyFont="1" applyBorder="1" applyAlignment="1">
      <alignment horizontal="right"/>
    </xf>
    <xf numFmtId="0" fontId="7" fillId="0" borderId="0" xfId="0" applyFont="1" applyFill="1" applyBorder="1" applyAlignment="1">
      <alignment vertical="center" wrapText="1"/>
    </xf>
    <xf numFmtId="0" fontId="7" fillId="0" borderId="0" xfId="0" applyFont="1" applyBorder="1" applyAlignment="1">
      <alignment horizontal="left"/>
    </xf>
    <xf numFmtId="0" fontId="7" fillId="0" borderId="0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/>
    </xf>
    <xf numFmtId="164" fontId="7" fillId="0" borderId="1" xfId="2" applyFont="1" applyFill="1" applyBorder="1" applyAlignment="1">
      <alignment horizontal="left"/>
    </xf>
    <xf numFmtId="2" fontId="7" fillId="0" borderId="1" xfId="0" applyNumberFormat="1" applyFont="1" applyFill="1" applyBorder="1" applyAlignment="1">
      <alignment horizontal="right"/>
    </xf>
    <xf numFmtId="0" fontId="7" fillId="0" borderId="0" xfId="0" applyFont="1" applyFill="1" applyBorder="1" applyAlignment="1">
      <alignment horizontal="left"/>
    </xf>
    <xf numFmtId="164" fontId="7" fillId="0" borderId="1" xfId="2" applyFont="1" applyBorder="1" applyAlignment="1">
      <alignment horizontal="center" vertical="center" wrapText="1"/>
    </xf>
    <xf numFmtId="0" fontId="7" fillId="0" borderId="0" xfId="0" applyFont="1"/>
    <xf numFmtId="0" fontId="7" fillId="0" borderId="0" xfId="0" applyFont="1" applyBorder="1"/>
    <xf numFmtId="0" fontId="7" fillId="0" borderId="1" xfId="0" applyFont="1" applyBorder="1" applyAlignment="1">
      <alignment horizontal="center" vertical="center"/>
    </xf>
    <xf numFmtId="164" fontId="7" fillId="0" borderId="1" xfId="2" applyFont="1" applyBorder="1" applyAlignment="1">
      <alignment horizontal="left"/>
    </xf>
    <xf numFmtId="2" fontId="7" fillId="0" borderId="1" xfId="2" applyNumberFormat="1" applyFont="1" applyBorder="1" applyAlignment="1"/>
    <xf numFmtId="2" fontId="7" fillId="0" borderId="0" xfId="0" applyNumberFormat="1" applyFont="1"/>
    <xf numFmtId="2" fontId="7" fillId="0" borderId="0" xfId="0" applyNumberFormat="1" applyFont="1" applyBorder="1"/>
    <xf numFmtId="0" fontId="9" fillId="0" borderId="0" xfId="0" applyFont="1" applyBorder="1" applyAlignment="1">
      <alignment horizontal="center"/>
    </xf>
    <xf numFmtId="4" fontId="7" fillId="0" borderId="0" xfId="0" applyNumberFormat="1" applyFont="1"/>
    <xf numFmtId="2" fontId="7" fillId="0" borderId="0" xfId="0" applyNumberFormat="1" applyFont="1" applyBorder="1" applyAlignment="1"/>
    <xf numFmtId="4" fontId="7" fillId="0" borderId="0" xfId="0" applyNumberFormat="1" applyFont="1" applyBorder="1" applyAlignment="1">
      <alignment horizontal="right"/>
    </xf>
    <xf numFmtId="164" fontId="7" fillId="0" borderId="0" xfId="2" applyFont="1" applyBorder="1" applyAlignment="1">
      <alignment vertical="center"/>
    </xf>
    <xf numFmtId="165" fontId="7" fillId="0" borderId="0" xfId="0" applyNumberFormat="1" applyFont="1" applyBorder="1"/>
    <xf numFmtId="0" fontId="7" fillId="0" borderId="0" xfId="3" applyFont="1" applyBorder="1" applyAlignment="1">
      <alignment horizontal="center" vertical="center" wrapText="1"/>
    </xf>
    <xf numFmtId="3" fontId="7" fillId="0" borderId="0" xfId="0" applyNumberFormat="1" applyFont="1" applyBorder="1" applyAlignment="1"/>
    <xf numFmtId="164" fontId="7" fillId="0" borderId="0" xfId="1" applyFont="1" applyBorder="1" applyAlignment="1">
      <alignment vertical="center"/>
    </xf>
    <xf numFmtId="2" fontId="7" fillId="0" borderId="0" xfId="0" applyNumberFormat="1" applyFont="1" applyBorder="1" applyAlignment="1">
      <alignment horizontal="right"/>
    </xf>
    <xf numFmtId="4" fontId="7" fillId="0" borderId="0" xfId="0" applyNumberFormat="1" applyFont="1" applyBorder="1"/>
    <xf numFmtId="3" fontId="7" fillId="0" borderId="0" xfId="4" applyNumberFormat="1" applyFont="1" applyBorder="1" applyAlignment="1">
      <alignment wrapText="1"/>
    </xf>
    <xf numFmtId="0" fontId="7" fillId="0" borderId="0" xfId="0" applyFont="1" applyBorder="1" applyAlignment="1">
      <alignment horizontal="left" wrapText="1"/>
    </xf>
    <xf numFmtId="164" fontId="7" fillId="0" borderId="1" xfId="2" applyFont="1" applyBorder="1" applyAlignment="1">
      <alignment vertical="center" wrapText="1"/>
    </xf>
    <xf numFmtId="4" fontId="7" fillId="0" borderId="0" xfId="0" applyNumberFormat="1" applyFont="1" applyFill="1" applyBorder="1" applyAlignment="1">
      <alignment horizontal="right"/>
    </xf>
    <xf numFmtId="0" fontId="7" fillId="0" borderId="0" xfId="0" applyFont="1" applyBorder="1" applyAlignment="1">
      <alignment horizontal="right"/>
    </xf>
    <xf numFmtId="4" fontId="7" fillId="0" borderId="0" xfId="0" applyNumberFormat="1" applyFont="1" applyBorder="1" applyAlignment="1">
      <alignment vertical="center" wrapText="1"/>
    </xf>
    <xf numFmtId="4" fontId="7" fillId="0" borderId="0" xfId="5" applyNumberFormat="1" applyFont="1" applyBorder="1" applyAlignment="1">
      <alignment vertical="center" wrapText="1"/>
    </xf>
    <xf numFmtId="4" fontId="7" fillId="0" borderId="0" xfId="1" applyNumberFormat="1" applyFont="1" applyBorder="1" applyAlignment="1">
      <alignment horizontal="right" vertical="center" wrapText="1"/>
    </xf>
    <xf numFmtId="167" fontId="7" fillId="0" borderId="0" xfId="0" applyNumberFormat="1" applyFont="1" applyBorder="1" applyAlignment="1">
      <alignment vertical="center" wrapText="1"/>
    </xf>
    <xf numFmtId="166" fontId="7" fillId="0" borderId="0" xfId="5" applyNumberFormat="1" applyFont="1" applyBorder="1" applyAlignment="1">
      <alignment horizontal="right"/>
    </xf>
    <xf numFmtId="3" fontId="7" fillId="0" borderId="0" xfId="0" applyNumberFormat="1" applyFont="1" applyBorder="1" applyAlignment="1">
      <alignment wrapText="1"/>
    </xf>
    <xf numFmtId="4" fontId="7" fillId="0" borderId="0" xfId="0" applyNumberFormat="1" applyFont="1" applyBorder="1" applyAlignment="1">
      <alignment horizontal="center"/>
    </xf>
    <xf numFmtId="2" fontId="7" fillId="0" borderId="0" xfId="0" applyNumberFormat="1" applyFont="1" applyBorder="1" applyAlignment="1">
      <alignment horizontal="center"/>
    </xf>
    <xf numFmtId="164" fontId="7" fillId="0" borderId="1" xfId="2" applyFont="1" applyFill="1" applyBorder="1" applyAlignment="1">
      <alignment horizontal="left" wrapText="1"/>
    </xf>
    <xf numFmtId="164" fontId="7" fillId="0" borderId="1" xfId="2" applyFont="1" applyFill="1" applyBorder="1" applyAlignment="1">
      <alignment wrapText="1"/>
    </xf>
    <xf numFmtId="3" fontId="13" fillId="0" borderId="1" xfId="0" applyNumberFormat="1" applyFont="1" applyFill="1" applyBorder="1" applyAlignment="1">
      <alignment horizontal="right" wrapText="1"/>
    </xf>
    <xf numFmtId="164" fontId="7" fillId="0" borderId="0" xfId="2" applyFont="1" applyFill="1" applyBorder="1" applyAlignment="1">
      <alignment horizontal="center" vertical="center" wrapText="1"/>
    </xf>
    <xf numFmtId="164" fontId="7" fillId="0" borderId="1" xfId="2" applyFont="1" applyFill="1" applyBorder="1" applyAlignment="1">
      <alignment horizontal="center" vertical="center" wrapText="1"/>
    </xf>
    <xf numFmtId="3" fontId="13" fillId="0" borderId="1" xfId="0" applyNumberFormat="1" applyFont="1" applyFill="1" applyBorder="1" applyAlignment="1">
      <alignment horizontal="center" vertical="center" wrapText="1"/>
    </xf>
    <xf numFmtId="0" fontId="0" fillId="0" borderId="7" xfId="0" applyBorder="1"/>
    <xf numFmtId="0" fontId="7" fillId="0" borderId="8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wrapText="1"/>
    </xf>
    <xf numFmtId="0" fontId="15" fillId="0" borderId="0" xfId="0" applyFont="1" applyBorder="1" applyAlignment="1">
      <alignment horizontal="left"/>
    </xf>
    <xf numFmtId="0" fontId="15" fillId="0" borderId="0" xfId="0" applyFont="1" applyAlignment="1">
      <alignment horizontal="left"/>
    </xf>
    <xf numFmtId="164" fontId="6" fillId="0" borderId="1" xfId="2" applyFont="1" applyFill="1" applyBorder="1" applyAlignment="1">
      <alignment horizontal="left" wrapText="1"/>
    </xf>
    <xf numFmtId="164" fontId="6" fillId="0" borderId="1" xfId="2" applyFont="1" applyBorder="1" applyAlignment="1">
      <alignment horizontal="left" wrapText="1"/>
    </xf>
    <xf numFmtId="0" fontId="6" fillId="0" borderId="1" xfId="0" applyFont="1" applyFill="1" applyBorder="1" applyAlignment="1">
      <alignment wrapText="1"/>
    </xf>
    <xf numFmtId="164" fontId="6" fillId="0" borderId="1" xfId="2" applyFont="1" applyBorder="1" applyAlignment="1">
      <alignment vertical="center" wrapText="1"/>
    </xf>
    <xf numFmtId="3" fontId="6" fillId="0" borderId="0" xfId="7" applyNumberFormat="1" applyFont="1" applyFill="1" applyAlignment="1"/>
    <xf numFmtId="0" fontId="6" fillId="0" borderId="0" xfId="7" applyFont="1" applyFill="1" applyAlignment="1"/>
    <xf numFmtId="0" fontId="6" fillId="0" borderId="1" xfId="6" applyFont="1" applyFill="1" applyBorder="1" applyAlignment="1">
      <alignment horizontal="center" vertical="center" wrapText="1"/>
    </xf>
    <xf numFmtId="3" fontId="6" fillId="0" borderId="0" xfId="7" applyNumberFormat="1" applyFont="1" applyFill="1" applyBorder="1" applyAlignment="1">
      <alignment wrapText="1"/>
    </xf>
    <xf numFmtId="0" fontId="6" fillId="0" borderId="0" xfId="7" applyFont="1" applyFill="1" applyBorder="1" applyAlignment="1">
      <alignment wrapText="1"/>
    </xf>
    <xf numFmtId="0" fontId="6" fillId="0" borderId="0" xfId="7" applyFont="1" applyFill="1" applyAlignment="1">
      <alignment wrapText="1"/>
    </xf>
    <xf numFmtId="0" fontId="8" fillId="0" borderId="0" xfId="6" applyFont="1" applyFill="1"/>
    <xf numFmtId="0" fontId="9" fillId="0" borderId="1" xfId="7" applyFont="1" applyFill="1" applyBorder="1" applyAlignment="1"/>
    <xf numFmtId="3" fontId="6" fillId="0" borderId="1" xfId="7" applyNumberFormat="1" applyFont="1" applyFill="1" applyBorder="1" applyAlignment="1"/>
    <xf numFmtId="3" fontId="6" fillId="0" borderId="1" xfId="7" applyNumberFormat="1" applyFont="1" applyFill="1" applyBorder="1" applyAlignment="1">
      <alignment horizontal="right"/>
    </xf>
    <xf numFmtId="1" fontId="4" fillId="0" borderId="0" xfId="7" applyNumberFormat="1" applyFont="1" applyFill="1" applyBorder="1" applyAlignment="1"/>
    <xf numFmtId="0" fontId="4" fillId="0" borderId="0" xfId="7" applyFont="1" applyFill="1" applyBorder="1" applyAlignment="1"/>
    <xf numFmtId="0" fontId="6" fillId="0" borderId="1" xfId="6" applyFont="1" applyFill="1" applyBorder="1" applyAlignment="1">
      <alignment wrapText="1"/>
    </xf>
    <xf numFmtId="0" fontId="6" fillId="0" borderId="1" xfId="7" applyFont="1" applyFill="1" applyBorder="1" applyAlignment="1">
      <alignment wrapText="1"/>
    </xf>
    <xf numFmtId="0" fontId="9" fillId="0" borderId="1" xfId="6" applyFont="1" applyFill="1" applyBorder="1" applyAlignment="1">
      <alignment wrapText="1"/>
    </xf>
    <xf numFmtId="0" fontId="6" fillId="0" borderId="0" xfId="7" applyFont="1" applyFill="1" applyBorder="1" applyAlignment="1"/>
    <xf numFmtId="0" fontId="6" fillId="0" borderId="0" xfId="7" applyFont="1" applyFill="1" applyAlignment="1">
      <alignment horizontal="center"/>
    </xf>
    <xf numFmtId="4" fontId="6" fillId="0" borderId="0" xfId="7" applyNumberFormat="1" applyFont="1" applyFill="1" applyAlignment="1"/>
    <xf numFmtId="0" fontId="3" fillId="0" borderId="0" xfId="6" applyFill="1"/>
    <xf numFmtId="49" fontId="6" fillId="0" borderId="10" xfId="6" applyNumberFormat="1" applyFont="1" applyFill="1" applyBorder="1" applyAlignment="1">
      <alignment horizontal="center" vertical="center" wrapText="1"/>
    </xf>
    <xf numFmtId="164" fontId="6" fillId="0" borderId="1" xfId="8" applyFont="1" applyFill="1" applyBorder="1" applyAlignment="1">
      <alignment horizontal="left" wrapText="1"/>
    </xf>
    <xf numFmtId="3" fontId="6" fillId="0" borderId="1" xfId="6" applyNumberFormat="1" applyFont="1" applyFill="1" applyBorder="1"/>
    <xf numFmtId="3" fontId="17" fillId="0" borderId="1" xfId="6" applyNumberFormat="1" applyFont="1" applyFill="1" applyBorder="1" applyAlignment="1">
      <alignment horizontal="right"/>
    </xf>
    <xf numFmtId="3" fontId="3" fillId="0" borderId="0" xfId="6" applyNumberFormat="1" applyFill="1"/>
    <xf numFmtId="0" fontId="3" fillId="0" borderId="0" xfId="6" applyFill="1" applyBorder="1"/>
    <xf numFmtId="164" fontId="6" fillId="0" borderId="1" xfId="8" applyFont="1" applyFill="1" applyBorder="1" applyAlignment="1">
      <alignment wrapText="1"/>
    </xf>
    <xf numFmtId="3" fontId="6" fillId="0" borderId="1" xfId="6" applyNumberFormat="1" applyFont="1" applyFill="1" applyBorder="1" applyAlignment="1">
      <alignment horizontal="right"/>
    </xf>
    <xf numFmtId="0" fontId="3" fillId="0" borderId="0" xfId="6"/>
    <xf numFmtId="0" fontId="6" fillId="0" borderId="3" xfId="6" applyFont="1" applyBorder="1" applyAlignment="1">
      <alignment horizontal="center" vertical="center" wrapText="1"/>
    </xf>
    <xf numFmtId="0" fontId="6" fillId="0" borderId="2" xfId="6" applyFont="1" applyBorder="1" applyAlignment="1">
      <alignment horizontal="center" vertical="center" wrapText="1"/>
    </xf>
    <xf numFmtId="14" fontId="3" fillId="0" borderId="0" xfId="6" applyNumberFormat="1"/>
    <xf numFmtId="164" fontId="6" fillId="0" borderId="1" xfId="8" applyFont="1" applyBorder="1" applyAlignment="1">
      <alignment horizontal="left" wrapText="1"/>
    </xf>
    <xf numFmtId="2" fontId="6" fillId="0" borderId="1" xfId="6" applyNumberFormat="1" applyFont="1" applyFill="1" applyBorder="1" applyAlignment="1">
      <alignment horizontal="right"/>
    </xf>
    <xf numFmtId="168" fontId="0" fillId="0" borderId="0" xfId="9" applyNumberFormat="1" applyFont="1"/>
    <xf numFmtId="10" fontId="0" fillId="0" borderId="0" xfId="9" applyNumberFormat="1" applyFont="1"/>
    <xf numFmtId="166" fontId="0" fillId="0" borderId="0" xfId="9" applyNumberFormat="1" applyFont="1"/>
    <xf numFmtId="164" fontId="6" fillId="0" borderId="1" xfId="8" applyFont="1" applyBorder="1" applyAlignment="1">
      <alignment wrapText="1"/>
    </xf>
    <xf numFmtId="0" fontId="6" fillId="0" borderId="4" xfId="6" applyFont="1" applyFill="1" applyBorder="1" applyAlignment="1">
      <alignment horizontal="left" wrapText="1"/>
    </xf>
    <xf numFmtId="0" fontId="6" fillId="0" borderId="1" xfId="6" applyFont="1" applyBorder="1" applyAlignment="1">
      <alignment horizontal="left" wrapText="1"/>
    </xf>
    <xf numFmtId="4" fontId="3" fillId="0" borderId="0" xfId="6" applyNumberFormat="1"/>
    <xf numFmtId="2" fontId="3" fillId="0" borderId="0" xfId="6" applyNumberFormat="1"/>
    <xf numFmtId="169" fontId="0" fillId="0" borderId="0" xfId="9" applyNumberFormat="1" applyFont="1" applyFill="1"/>
    <xf numFmtId="2" fontId="3" fillId="0" borderId="0" xfId="6" applyNumberFormat="1" applyFill="1"/>
    <xf numFmtId="0" fontId="18" fillId="0" borderId="0" xfId="6" applyNumberFormat="1" applyFont="1" applyAlignment="1">
      <alignment horizontal="right" vertical="center" wrapText="1"/>
    </xf>
    <xf numFmtId="0" fontId="19" fillId="0" borderId="0" xfId="6" applyNumberFormat="1" applyFont="1" applyAlignment="1">
      <alignment horizontal="right" vertical="center" wrapText="1"/>
    </xf>
    <xf numFmtId="0" fontId="18" fillId="0" borderId="0" xfId="6" applyNumberFormat="1" applyFont="1" applyAlignment="1">
      <alignment horizontal="right" wrapText="1"/>
    </xf>
    <xf numFmtId="0" fontId="20" fillId="0" borderId="0" xfId="6" applyNumberFormat="1" applyFont="1" applyAlignment="1">
      <alignment horizontal="right" vertical="center" wrapText="1"/>
    </xf>
    <xf numFmtId="0" fontId="21" fillId="0" borderId="0" xfId="6" applyNumberFormat="1" applyFont="1" applyAlignment="1">
      <alignment horizontal="right" vertical="center" wrapText="1"/>
    </xf>
    <xf numFmtId="0" fontId="21" fillId="0" borderId="0" xfId="6" applyFont="1" applyAlignment="1">
      <alignment horizontal="left" wrapText="1"/>
    </xf>
    <xf numFmtId="0" fontId="20" fillId="0" borderId="0" xfId="10" applyFont="1" applyAlignment="1">
      <alignment horizontal="left" vertical="top" wrapText="1"/>
    </xf>
    <xf numFmtId="0" fontId="22" fillId="0" borderId="0" xfId="10" applyFont="1" applyAlignment="1">
      <alignment horizontal="left" vertical="center" wrapText="1"/>
    </xf>
    <xf numFmtId="0" fontId="21" fillId="0" borderId="0" xfId="10" applyNumberFormat="1" applyFont="1" applyAlignment="1">
      <alignment horizontal="right" vertical="center" wrapText="1"/>
    </xf>
    <xf numFmtId="0" fontId="21" fillId="0" borderId="0" xfId="10" applyFont="1" applyAlignment="1">
      <alignment horizontal="left" wrapText="1"/>
    </xf>
    <xf numFmtId="0" fontId="22" fillId="0" borderId="0" xfId="10" applyFont="1" applyAlignment="1">
      <alignment horizontal="center" vertical="center" wrapText="1"/>
    </xf>
    <xf numFmtId="0" fontId="22" fillId="0" borderId="0" xfId="10" applyNumberFormat="1" applyFont="1" applyAlignment="1">
      <alignment horizontal="right" vertical="center" wrapText="1"/>
    </xf>
    <xf numFmtId="0" fontId="22" fillId="0" borderId="0" xfId="6" applyNumberFormat="1" applyFont="1" applyAlignment="1">
      <alignment horizontal="right" vertical="center" wrapText="1"/>
    </xf>
    <xf numFmtId="0" fontId="6" fillId="0" borderId="10" xfId="7" applyFont="1" applyBorder="1" applyAlignment="1">
      <alignment horizontal="center" vertical="center" wrapText="1"/>
    </xf>
    <xf numFmtId="4" fontId="6" fillId="0" borderId="1" xfId="6" applyNumberFormat="1" applyFont="1" applyFill="1" applyBorder="1" applyAlignment="1">
      <alignment horizontal="right"/>
    </xf>
    <xf numFmtId="170" fontId="3" fillId="0" borderId="0" xfId="6" applyNumberFormat="1" applyFill="1"/>
    <xf numFmtId="2" fontId="3" fillId="0" borderId="0" xfId="9" applyNumberFormat="1" applyFill="1"/>
    <xf numFmtId="0" fontId="5" fillId="0" borderId="0" xfId="7" applyFont="1" applyFill="1" applyAlignment="1"/>
    <xf numFmtId="0" fontId="5" fillId="0" borderId="0" xfId="7" applyFont="1" applyFill="1" applyAlignment="1">
      <alignment wrapText="1"/>
    </xf>
    <xf numFmtId="0" fontId="6" fillId="0" borderId="1" xfId="6" applyFont="1" applyFill="1" applyBorder="1" applyAlignment="1">
      <alignment horizontal="center" wrapText="1"/>
    </xf>
    <xf numFmtId="0" fontId="4" fillId="0" borderId="1" xfId="6" applyFont="1" applyFill="1" applyBorder="1" applyAlignment="1">
      <alignment wrapText="1"/>
    </xf>
    <xf numFmtId="0" fontId="4" fillId="0" borderId="1" xfId="7" applyFont="1" applyFill="1" applyBorder="1" applyAlignment="1"/>
    <xf numFmtId="0" fontId="5" fillId="0" borderId="0" xfId="7" applyFont="1" applyFill="1" applyBorder="1" applyAlignment="1"/>
    <xf numFmtId="3" fontId="5" fillId="0" borderId="0" xfId="7" applyNumberFormat="1" applyFont="1" applyFill="1" applyAlignment="1"/>
    <xf numFmtId="0" fontId="23" fillId="0" borderId="0" xfId="11" applyNumberFormat="1" applyFont="1" applyAlignment="1">
      <alignment horizontal="right" vertical="center" wrapText="1"/>
    </xf>
    <xf numFmtId="3" fontId="13" fillId="0" borderId="1" xfId="6" applyNumberFormat="1" applyFont="1" applyFill="1" applyBorder="1" applyAlignment="1">
      <alignment horizontal="right" wrapText="1"/>
    </xf>
    <xf numFmtId="2" fontId="9" fillId="0" borderId="1" xfId="0" applyNumberFormat="1" applyFont="1" applyFill="1" applyBorder="1" applyAlignment="1">
      <alignment horizontal="right"/>
    </xf>
    <xf numFmtId="2" fontId="6" fillId="0" borderId="1" xfId="0" applyNumberFormat="1" applyFont="1" applyFill="1" applyBorder="1" applyAlignment="1">
      <alignment horizontal="right"/>
    </xf>
    <xf numFmtId="4" fontId="6" fillId="0" borderId="1" xfId="0" applyNumberFormat="1" applyFont="1" applyFill="1" applyBorder="1" applyAlignment="1">
      <alignment horizontal="right"/>
    </xf>
    <xf numFmtId="164" fontId="6" fillId="0" borderId="6" xfId="2" applyFont="1" applyBorder="1" applyAlignment="1">
      <alignment horizontal="left" vertical="justify" wrapText="1" indent="1"/>
    </xf>
    <xf numFmtId="0" fontId="6" fillId="0" borderId="2" xfId="0" applyFont="1" applyBorder="1" applyAlignment="1">
      <alignment horizontal="center" vertical="center" wrapText="1"/>
    </xf>
    <xf numFmtId="164" fontId="6" fillId="0" borderId="6" xfId="2" applyFont="1" applyBorder="1" applyAlignment="1">
      <alignment horizontal="justify" vertical="center" wrapText="1"/>
    </xf>
    <xf numFmtId="0" fontId="6" fillId="0" borderId="10" xfId="6" applyFont="1" applyFill="1" applyBorder="1" applyAlignment="1">
      <alignment horizontal="center" vertical="center" wrapText="1"/>
    </xf>
    <xf numFmtId="170" fontId="3" fillId="0" borderId="0" xfId="9" applyNumberFormat="1" applyFill="1"/>
    <xf numFmtId="171" fontId="5" fillId="0" borderId="0" xfId="7" applyNumberFormat="1" applyFont="1" applyFill="1" applyAlignment="1"/>
    <xf numFmtId="170" fontId="7" fillId="0" borderId="0" xfId="0" applyNumberFormat="1" applyFont="1" applyBorder="1"/>
    <xf numFmtId="170" fontId="7" fillId="0" borderId="0" xfId="0" applyNumberFormat="1" applyFont="1"/>
    <xf numFmtId="172" fontId="7" fillId="0" borderId="0" xfId="5" applyNumberFormat="1" applyFont="1" applyBorder="1" applyAlignment="1">
      <alignment vertical="center" wrapText="1"/>
    </xf>
    <xf numFmtId="172" fontId="7" fillId="0" borderId="0" xfId="1" applyNumberFormat="1" applyFont="1" applyBorder="1" applyAlignment="1">
      <alignment horizontal="right" vertical="center" wrapText="1"/>
    </xf>
    <xf numFmtId="172" fontId="7" fillId="0" borderId="0" xfId="0" applyNumberFormat="1" applyFont="1" applyFill="1" applyBorder="1" applyAlignment="1">
      <alignment horizontal="right"/>
    </xf>
    <xf numFmtId="172" fontId="7" fillId="0" borderId="0" xfId="0" applyNumberFormat="1" applyFont="1" applyBorder="1" applyAlignment="1">
      <alignment horizontal="center"/>
    </xf>
    <xf numFmtId="4" fontId="6" fillId="2" borderId="1" xfId="6" applyNumberFormat="1" applyFont="1" applyFill="1" applyBorder="1" applyAlignment="1">
      <alignment horizontal="right"/>
    </xf>
    <xf numFmtId="0" fontId="4" fillId="0" borderId="0" xfId="6" applyFont="1" applyFill="1" applyAlignment="1">
      <alignment horizontal="center" wrapText="1"/>
    </xf>
    <xf numFmtId="0" fontId="6" fillId="0" borderId="9" xfId="6" applyFont="1" applyFill="1" applyBorder="1" applyAlignment="1">
      <alignment horizontal="right" wrapText="1"/>
    </xf>
    <xf numFmtId="0" fontId="8" fillId="0" borderId="9" xfId="6" applyFont="1" applyFill="1" applyBorder="1" applyAlignment="1">
      <alignment horizontal="right" wrapText="1"/>
    </xf>
    <xf numFmtId="0" fontId="6" fillId="0" borderId="1" xfId="6" applyFont="1" applyFill="1" applyBorder="1" applyAlignment="1">
      <alignment horizontal="center" vertical="center" wrapText="1"/>
    </xf>
    <xf numFmtId="0" fontId="6" fillId="0" borderId="1" xfId="7" applyFont="1" applyFill="1" applyBorder="1" applyAlignment="1">
      <alignment horizontal="center" vertical="center" wrapText="1"/>
    </xf>
    <xf numFmtId="0" fontId="6" fillId="0" borderId="4" xfId="6" applyFont="1" applyFill="1" applyBorder="1" applyAlignment="1">
      <alignment horizontal="center" vertical="center" wrapText="1"/>
    </xf>
    <xf numFmtId="0" fontId="6" fillId="0" borderId="2" xfId="6" applyFont="1" applyFill="1" applyBorder="1" applyAlignment="1">
      <alignment horizontal="center" vertical="center" wrapText="1"/>
    </xf>
    <xf numFmtId="0" fontId="16" fillId="0" borderId="4" xfId="6" applyFont="1" applyFill="1" applyBorder="1" applyAlignment="1">
      <alignment horizontal="center" vertical="center" wrapText="1"/>
    </xf>
    <xf numFmtId="0" fontId="16" fillId="0" borderId="2" xfId="6" applyFont="1" applyFill="1" applyBorder="1" applyAlignment="1">
      <alignment horizontal="center" vertical="center" wrapText="1"/>
    </xf>
    <xf numFmtId="0" fontId="6" fillId="0" borderId="10" xfId="6" applyFont="1" applyFill="1" applyBorder="1" applyAlignment="1">
      <alignment horizontal="center" vertical="center" wrapText="1"/>
    </xf>
    <xf numFmtId="0" fontId="6" fillId="0" borderId="11" xfId="6" applyFont="1" applyFill="1" applyBorder="1" applyAlignment="1">
      <alignment horizontal="center" vertical="center" wrapText="1"/>
    </xf>
    <xf numFmtId="0" fontId="6" fillId="0" borderId="3" xfId="6" applyFont="1" applyFill="1" applyBorder="1" applyAlignment="1">
      <alignment horizontal="left" vertical="distributed" wrapText="1"/>
    </xf>
    <xf numFmtId="0" fontId="6" fillId="0" borderId="12" xfId="6" applyFont="1" applyFill="1" applyBorder="1" applyAlignment="1">
      <alignment horizontal="left" vertical="distributed" wrapText="1"/>
    </xf>
    <xf numFmtId="0" fontId="6" fillId="0" borderId="0" xfId="7" applyFont="1" applyFill="1" applyAlignment="1">
      <alignment horizontal="left" wrapText="1"/>
    </xf>
    <xf numFmtId="0" fontId="6" fillId="0" borderId="0" xfId="6" applyFont="1" applyFill="1" applyBorder="1" applyAlignment="1">
      <alignment horizontal="left" wrapText="1"/>
    </xf>
    <xf numFmtId="0" fontId="6" fillId="0" borderId="0" xfId="6" applyFont="1" applyBorder="1" applyAlignment="1">
      <alignment horizontal="left"/>
    </xf>
    <xf numFmtId="164" fontId="11" fillId="0" borderId="0" xfId="8" applyFont="1" applyFill="1" applyBorder="1" applyAlignment="1">
      <alignment horizontal="center" vertical="center" wrapText="1"/>
    </xf>
    <xf numFmtId="0" fontId="11" fillId="0" borderId="0" xfId="6" applyFont="1" applyFill="1" applyBorder="1" applyAlignment="1">
      <alignment horizontal="center" vertical="center" wrapText="1"/>
    </xf>
    <xf numFmtId="0" fontId="3" fillId="0" borderId="0" xfId="6" applyFill="1" applyAlignment="1">
      <alignment horizontal="center" vertical="center" wrapText="1"/>
    </xf>
    <xf numFmtId="0" fontId="3" fillId="0" borderId="9" xfId="6" applyFill="1" applyBorder="1" applyAlignment="1">
      <alignment wrapText="1"/>
    </xf>
    <xf numFmtId="0" fontId="6" fillId="0" borderId="13" xfId="6" applyFont="1" applyFill="1" applyBorder="1" applyAlignment="1">
      <alignment horizontal="left" vertical="distributed" wrapText="1"/>
    </xf>
    <xf numFmtId="0" fontId="12" fillId="0" borderId="0" xfId="6" applyFont="1" applyFill="1" applyAlignment="1">
      <alignment horizontal="center" vertical="center" wrapText="1"/>
    </xf>
    <xf numFmtId="164" fontId="6" fillId="0" borderId="9" xfId="8" applyFont="1" applyBorder="1" applyAlignment="1">
      <alignment horizontal="right" vertical="center" wrapText="1"/>
    </xf>
    <xf numFmtId="0" fontId="3" fillId="0" borderId="9" xfId="6" applyBorder="1" applyAlignment="1">
      <alignment horizontal="right" wrapText="1"/>
    </xf>
    <xf numFmtId="0" fontId="6" fillId="0" borderId="3" xfId="6" applyFont="1" applyFill="1" applyBorder="1" applyAlignment="1">
      <alignment horizontal="center" vertical="center" wrapText="1"/>
    </xf>
    <xf numFmtId="0" fontId="6" fillId="0" borderId="13" xfId="6" applyFont="1" applyFill="1" applyBorder="1" applyAlignment="1">
      <alignment horizontal="center" vertical="center" wrapText="1"/>
    </xf>
    <xf numFmtId="0" fontId="6" fillId="0" borderId="12" xfId="6" applyFont="1" applyFill="1" applyBorder="1" applyAlignment="1">
      <alignment horizontal="center" vertical="center" wrapText="1"/>
    </xf>
    <xf numFmtId="0" fontId="6" fillId="0" borderId="8" xfId="6" applyFont="1" applyFill="1" applyBorder="1" applyAlignment="1">
      <alignment horizontal="center" vertical="center" wrapText="1"/>
    </xf>
    <xf numFmtId="0" fontId="6" fillId="0" borderId="3" xfId="6" applyFont="1" applyFill="1" applyBorder="1" applyAlignment="1">
      <alignment horizontal="right" vertical="justify" wrapText="1"/>
    </xf>
    <xf numFmtId="0" fontId="3" fillId="0" borderId="12" xfId="6" applyFill="1" applyBorder="1" applyAlignment="1">
      <alignment horizontal="right" vertical="justify" wrapText="1"/>
    </xf>
    <xf numFmtId="0" fontId="3" fillId="0" borderId="8" xfId="6" applyFill="1" applyBorder="1"/>
    <xf numFmtId="0" fontId="3" fillId="0" borderId="2" xfId="6" applyFill="1" applyBorder="1"/>
    <xf numFmtId="0" fontId="3" fillId="0" borderId="8" xfId="6" applyFill="1" applyBorder="1" applyAlignment="1">
      <alignment horizontal="center" vertical="center" wrapText="1"/>
    </xf>
    <xf numFmtId="0" fontId="3" fillId="0" borderId="8" xfId="6" applyFill="1" applyBorder="1" applyAlignment="1">
      <alignment vertical="center" wrapText="1"/>
    </xf>
    <xf numFmtId="0" fontId="3" fillId="0" borderId="8" xfId="6" applyFill="1" applyBorder="1" applyAlignment="1">
      <alignment wrapText="1"/>
    </xf>
    <xf numFmtId="0" fontId="3" fillId="0" borderId="2" xfId="6" applyFill="1" applyBorder="1" applyAlignment="1">
      <alignment vertical="center" wrapText="1"/>
    </xf>
    <xf numFmtId="0" fontId="6" fillId="0" borderId="0" xfId="6" applyFont="1" applyFill="1" applyBorder="1" applyAlignment="1">
      <alignment horizontal="right" wrapText="1"/>
    </xf>
    <xf numFmtId="0" fontId="3" fillId="0" borderId="1" xfId="6" applyFill="1" applyBorder="1" applyAlignment="1">
      <alignment horizontal="center" vertical="center" wrapText="1"/>
    </xf>
    <xf numFmtId="0" fontId="3" fillId="0" borderId="1" xfId="6" applyFill="1" applyBorder="1" applyAlignment="1">
      <alignment vertical="center" wrapText="1"/>
    </xf>
    <xf numFmtId="0" fontId="7" fillId="0" borderId="0" xfId="0" applyFont="1" applyFill="1" applyBorder="1" applyAlignment="1">
      <alignment horizontal="left" wrapText="1"/>
    </xf>
    <xf numFmtId="164" fontId="4" fillId="0" borderId="0" xfId="2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left"/>
    </xf>
    <xf numFmtId="0" fontId="15" fillId="0" borderId="0" xfId="0" applyFont="1" applyAlignment="1">
      <alignment horizontal="left"/>
    </xf>
    <xf numFmtId="0" fontId="7" fillId="0" borderId="3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/>
    </xf>
    <xf numFmtId="1" fontId="13" fillId="0" borderId="4" xfId="0" applyNumberFormat="1" applyFont="1" applyFill="1" applyBorder="1" applyAlignment="1">
      <alignment horizontal="center" vertical="center" wrapText="1"/>
    </xf>
    <xf numFmtId="1" fontId="13" fillId="0" borderId="8" xfId="0" applyNumberFormat="1" applyFont="1" applyFill="1" applyBorder="1" applyAlignment="1">
      <alignment horizontal="center" vertical="center" wrapText="1"/>
    </xf>
    <xf numFmtId="1" fontId="13" fillId="0" borderId="2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10" fontId="4" fillId="0" borderId="0" xfId="2" applyNumberFormat="1" applyFont="1" applyFill="1" applyBorder="1" applyAlignment="1">
      <alignment horizontal="center" vertical="center" wrapText="1"/>
    </xf>
    <xf numFmtId="2" fontId="7" fillId="0" borderId="9" xfId="0" applyNumberFormat="1" applyFont="1" applyFill="1" applyBorder="1" applyAlignment="1">
      <alignment horizontal="right" wrapText="1" shrinkToFit="1"/>
    </xf>
    <xf numFmtId="164" fontId="11" fillId="0" borderId="9" xfId="2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0" fillId="0" borderId="9" xfId="0" applyFill="1" applyBorder="1" applyAlignment="1"/>
    <xf numFmtId="0" fontId="7" fillId="0" borderId="9" xfId="0" applyFont="1" applyBorder="1" applyAlignment="1">
      <alignment horizontal="right" wrapText="1"/>
    </xf>
    <xf numFmtId="0" fontId="0" fillId="0" borderId="9" xfId="0" applyBorder="1" applyAlignment="1">
      <alignment wrapText="1"/>
    </xf>
    <xf numFmtId="0" fontId="0" fillId="0" borderId="9" xfId="0" applyBorder="1" applyAlignment="1"/>
    <xf numFmtId="164" fontId="4" fillId="0" borderId="14" xfId="2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0" fillId="0" borderId="7" xfId="0" applyFill="1" applyBorder="1" applyAlignment="1"/>
    <xf numFmtId="0" fontId="7" fillId="0" borderId="3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3" fontId="7" fillId="0" borderId="9" xfId="0" applyNumberFormat="1" applyFont="1" applyBorder="1" applyAlignment="1">
      <alignment horizontal="right" wrapText="1"/>
    </xf>
    <xf numFmtId="3" fontId="4" fillId="0" borderId="0" xfId="2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right" wrapText="1"/>
    </xf>
    <xf numFmtId="0" fontId="7" fillId="0" borderId="8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/>
    <xf numFmtId="3" fontId="7" fillId="0" borderId="0" xfId="0" applyNumberFormat="1" applyFont="1" applyBorder="1" applyAlignment="1">
      <alignment horizontal="right" wrapText="1"/>
    </xf>
    <xf numFmtId="0" fontId="0" fillId="0" borderId="0" xfId="0" applyBorder="1" applyAlignment="1">
      <alignment wrapText="1"/>
    </xf>
    <xf numFmtId="0" fontId="0" fillId="0" borderId="0" xfId="0" applyBorder="1" applyAlignment="1"/>
    <xf numFmtId="0" fontId="4" fillId="0" borderId="0" xfId="0" applyFont="1" applyFill="1" applyBorder="1" applyAlignment="1">
      <alignment horizontal="center" wrapText="1"/>
    </xf>
    <xf numFmtId="0" fontId="0" fillId="0" borderId="0" xfId="0" applyFill="1" applyBorder="1" applyAlignment="1">
      <alignment horizontal="center"/>
    </xf>
  </cellXfs>
  <cellStyles count="19">
    <cellStyle name="Comma" xfId="1" builtinId="3"/>
    <cellStyle name="Comma_УПФ0603" xfId="2"/>
    <cellStyle name="Comma_УПФ0603 2" xfId="8"/>
    <cellStyle name="Normal" xfId="0" builtinId="0"/>
    <cellStyle name="Normal 2" xfId="12"/>
    <cellStyle name="Normal 2 2" xfId="6"/>
    <cellStyle name="Normal 2 2 2" xfId="13"/>
    <cellStyle name="Normal 3" xfId="14"/>
    <cellStyle name="Normal 4" xfId="15"/>
    <cellStyle name="Normal 5" xfId="10"/>
    <cellStyle name="Normal 6" xfId="16"/>
    <cellStyle name="Normal 7" xfId="18"/>
    <cellStyle name="Normal 79" xfId="11"/>
    <cellStyle name="Normal 8" xfId="17"/>
    <cellStyle name="Normal_Gragh_02_U" xfId="3"/>
    <cellStyle name="Normal_Graph_1_3 2" xfId="7"/>
    <cellStyle name="Normal_Таблица №2-ОФ" xfId="4"/>
    <cellStyle name="Percent" xfId="5" builtinId="5"/>
    <cellStyle name="Percent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2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hartsheet" Target="chartsheets/sheet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hartsheet" Target="chartsheets/sheet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Пазарен дял на пенсионноосигурителните дружества по броя на осигурените лица в управляваните от тях пенсионни фондове към 31.12.201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6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 г.</a:t>
            </a:r>
          </a:p>
        </c:rich>
      </c:tx>
      <c:layout>
        <c:manualLayout>
          <c:xMode val="edge"/>
          <c:yMode val="edge"/>
          <c:x val="0.11363636363636358"/>
          <c:y val="2.0202020202020211E-2"/>
        </c:manualLayout>
      </c:layout>
      <c:spPr>
        <a:noFill/>
        <a:ln w="25400">
          <a:noFill/>
        </a:ln>
      </c:spPr>
    </c:title>
    <c:view3D>
      <c:rotY val="10"/>
      <c:perspective val="0"/>
    </c:view3D>
    <c:plotArea>
      <c:layout>
        <c:manualLayout>
          <c:layoutTarget val="inner"/>
          <c:xMode val="edge"/>
          <c:yMode val="edge"/>
          <c:x val="0.27892561983471376"/>
          <c:y val="0.41919191919191917"/>
          <c:w val="0.44214876033057882"/>
          <c:h val="0.28619528619528617"/>
        </c:manualLayout>
      </c:layout>
      <c:pie3DChart>
        <c:varyColors val="1"/>
        <c:ser>
          <c:idx val="0"/>
          <c:order val="0"/>
          <c:explosion val="21"/>
          <c:dLbls>
            <c:dLbl>
              <c:idx val="0"/>
              <c:layout>
                <c:manualLayout>
                  <c:x val="1.553132642287346E-2"/>
                  <c:y val="-4.8835008608746844E-2"/>
                </c:manualLayout>
              </c:layout>
              <c:showCatName val="1"/>
              <c:showPercent val="1"/>
            </c:dLbl>
            <c:dLbl>
              <c:idx val="1"/>
              <c:layout>
                <c:manualLayout>
                  <c:x val="2.3414787732712314E-2"/>
                  <c:y val="2.859980613721767E-2"/>
                </c:manualLayout>
              </c:layout>
              <c:showCatName val="1"/>
              <c:showPercent val="1"/>
            </c:dLbl>
            <c:dLbl>
              <c:idx val="2"/>
              <c:layout>
                <c:manualLayout>
                  <c:x val="-8.1543730070931159E-2"/>
                  <c:y val="5.3411278135687586E-2"/>
                </c:manualLayout>
              </c:layout>
              <c:showCatName val="1"/>
              <c:showPercent val="1"/>
            </c:dLbl>
            <c:dLbl>
              <c:idx val="3"/>
              <c:layout>
                <c:manualLayout>
                  <c:x val="-1.4974512483460229E-2"/>
                  <c:y val="2.7070707070707203E-2"/>
                </c:manualLayout>
              </c:layout>
              <c:showCatName val="1"/>
              <c:showPercent val="1"/>
            </c:dLbl>
            <c:dLbl>
              <c:idx val="4"/>
              <c:layout>
                <c:manualLayout>
                  <c:x val="-4.6480716253443903E-2"/>
                  <c:y val="-8.110854830015022E-4"/>
                </c:manualLayout>
              </c:layout>
              <c:showCatName val="1"/>
              <c:showPercent val="1"/>
            </c:dLbl>
            <c:dLbl>
              <c:idx val="5"/>
              <c:layout>
                <c:manualLayout>
                  <c:x val="-2.7030704323116692E-2"/>
                  <c:y val="-2.9832710305151292E-2"/>
                </c:manualLayout>
              </c:layout>
              <c:showCatName val="1"/>
              <c:showPercent val="1"/>
            </c:dLbl>
            <c:dLbl>
              <c:idx val="6"/>
              <c:layout>
                <c:manualLayout>
                  <c:x val="-3.7476518947528292E-2"/>
                  <c:y val="-5.5843474111190824E-2"/>
                </c:manualLayout>
              </c:layout>
              <c:showCatName val="1"/>
              <c:showPercent val="1"/>
            </c:dLbl>
            <c:dLbl>
              <c:idx val="7"/>
              <c:layout>
                <c:manualLayout>
                  <c:x val="4.6482180429925834E-3"/>
                  <c:y val="-0.11339289659499559"/>
                </c:manualLayout>
              </c:layout>
              <c:showCatName val="1"/>
              <c:showPercent val="1"/>
            </c:dLbl>
            <c:dLbl>
              <c:idx val="8"/>
              <c:layout>
                <c:manualLayout>
                  <c:x val="4.2285663102867056E-2"/>
                  <c:y val="-4.0175804331372578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9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showCatName val="1"/>
              <c:showPercent val="1"/>
            </c:dLbl>
            <c:numFmt formatCode="0.00%" sourceLinked="0"/>
            <c:txPr>
              <a:bodyPr/>
              <a:lstStyle/>
              <a:p>
                <a:pPr>
                  <a:defRPr sz="1000">
                    <a:latin typeface="Times New Roman" pitchFamily="18" charset="0"/>
                    <a:cs typeface="Times New Roman" pitchFamily="18" charset="0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'Таблица №1.1-ОФ'!$A$5:$A$13</c:f>
              <c:strCache>
                <c:ptCount val="9"/>
                <c:pt idx="0">
                  <c:v>ПОК "ДОВЕРИЕ" АД            </c:v>
                </c:pt>
                <c:pt idx="1">
                  <c:v>ПОК "СЪГЛАСИЕ" АД              </c:v>
                </c:pt>
                <c:pt idx="2">
                  <c:v>ПОК "ДСК-РОДИНА" АД             </c:v>
                </c:pt>
                <c:pt idx="3">
                  <c:v>ПОД "АЛИАНЦ БЪЛГАРИЯ" АД         </c:v>
                </c:pt>
                <c:pt idx="4">
                  <c:v>"ЕН ЕН ПОД" ЕАД            </c:v>
                </c:pt>
                <c:pt idx="5">
                  <c:v>ПОАД "ЦКБ-СИЛА"                      </c:v>
                </c:pt>
                <c:pt idx="6">
                  <c:v>ПОД  "БЪДЕЩЕ" АД                         </c:v>
                </c:pt>
                <c:pt idx="7">
                  <c:v>ПОД "ТОПЛИНА" АД             </c:v>
                </c:pt>
                <c:pt idx="8">
                  <c:v>"ПЕНСИОННООСИГУРИТЕЛЕН ИНСТИТУТ" АД                               </c:v>
                </c:pt>
              </c:strCache>
            </c:strRef>
          </c:cat>
          <c:val>
            <c:numRef>
              <c:f>'Таблица №1.1-ОФ'!$N$5:$N$13</c:f>
              <c:numCache>
                <c:formatCode>0.00</c:formatCode>
                <c:ptCount val="9"/>
                <c:pt idx="0">
                  <c:v>26.75</c:v>
                </c:pt>
                <c:pt idx="1">
                  <c:v>11.34</c:v>
                </c:pt>
                <c:pt idx="2">
                  <c:v>13.6</c:v>
                </c:pt>
                <c:pt idx="3">
                  <c:v>22.38</c:v>
                </c:pt>
                <c:pt idx="4">
                  <c:v>8.43</c:v>
                </c:pt>
                <c:pt idx="5">
                  <c:v>9.41</c:v>
                </c:pt>
                <c:pt idx="6">
                  <c:v>4.2</c:v>
                </c:pt>
                <c:pt idx="7">
                  <c:v>2.14</c:v>
                </c:pt>
                <c:pt idx="8">
                  <c:v>1.75</c:v>
                </c:pt>
              </c:numCache>
            </c:numRef>
          </c:val>
        </c:ser>
        <c:dLbls>
          <c:showCatName val="1"/>
          <c:showPercent val="1"/>
          <c:separator> </c:separator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Пазарен дял на пенсионноосигурителните дружества по размер на нетните активи на управляваните от тях пенсионни фондове към 31.12.201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6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 г.</a:t>
            </a:r>
          </a:p>
        </c:rich>
      </c:tx>
      <c:layout>
        <c:manualLayout>
          <c:xMode val="edge"/>
          <c:yMode val="edge"/>
          <c:x val="0.10754912099276111"/>
          <c:y val="2.0338983050847428E-2"/>
        </c:manualLayout>
      </c:layout>
      <c:spPr>
        <a:noFill/>
        <a:ln w="25400">
          <a:noFill/>
        </a:ln>
      </c:spPr>
    </c:title>
    <c:view3D>
      <c:rotY val="10"/>
      <c:perspective val="0"/>
    </c:view3D>
    <c:plotArea>
      <c:layout>
        <c:manualLayout>
          <c:layoutTarget val="inner"/>
          <c:xMode val="edge"/>
          <c:yMode val="edge"/>
          <c:x val="0.27921406411582406"/>
          <c:y val="0.4186440677966124"/>
          <c:w val="0.44157187176835588"/>
          <c:h val="0.28813559322033899"/>
        </c:manualLayout>
      </c:layout>
      <c:pie3DChart>
        <c:varyColors val="1"/>
        <c:ser>
          <c:idx val="0"/>
          <c:order val="0"/>
          <c:explosion val="20"/>
          <c:dLbls>
            <c:dLbl>
              <c:idx val="0"/>
              <c:layout>
                <c:manualLayout>
                  <c:x val="6.2263189179946124E-2"/>
                  <c:y val="8.4167445171051659E-4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4.3305566114580508E-2"/>
                  <c:y val="4.5378773748584504E-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-8.890325627600569E-2"/>
                  <c:y val="7.750451532541483E-2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-2.5959878076254203E-2"/>
                  <c:y val="3.9539125405934541E-3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-3.9883287598357492E-2"/>
                  <c:y val="-5.937986565238659E-3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 val="-7.1037898959631668E-2"/>
                  <c:y val="-4.1848480804306434E-2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 val="-5.5713832048140337E-2"/>
                  <c:y val="-7.9836291649985153E-2"/>
                </c:manualLayout>
              </c:layout>
              <c:dLblPos val="bestFit"/>
              <c:showCatName val="1"/>
              <c:showPercent val="1"/>
            </c:dLbl>
            <c:dLbl>
              <c:idx val="7"/>
              <c:layout>
                <c:manualLayout>
                  <c:x val="8.4668061787004211E-3"/>
                  <c:y val="-8.8310867921171043E-2"/>
                </c:manualLayout>
              </c:layout>
              <c:dLblPos val="bestFit"/>
              <c:showCatName val="1"/>
              <c:showPercent val="1"/>
            </c:dLbl>
            <c:dLbl>
              <c:idx val="8"/>
              <c:layout>
                <c:manualLayout>
                  <c:x val="0.12193136030409991"/>
                  <c:y val="-2.162500817015605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('Таблица №2.1-ОФ'!$A$5:$A$10,'Таблица №2.1-ОФ'!$A$11:$A$13)</c:f>
              <c:strCache>
                <c:ptCount val="9"/>
                <c:pt idx="0">
                  <c:v>ПОК "ДОВЕРИЕ" АД </c:v>
                </c:pt>
                <c:pt idx="1">
                  <c:v>ПОК "СЪГЛАСИЕ" АД </c:v>
                </c:pt>
                <c:pt idx="2">
                  <c:v>ПОК "ДСК-РОДИНА" АД </c:v>
                </c:pt>
                <c:pt idx="3">
                  <c:v>ПОД "АЛИАНЦ БЪЛГАРИЯ" АД</c:v>
                </c:pt>
                <c:pt idx="4">
                  <c:v>"ЕН ЕН ПОД" ЕАД </c:v>
                </c:pt>
                <c:pt idx="5">
                  <c:v>ПОАД "ЦКБ-СИЛА" </c:v>
                </c:pt>
                <c:pt idx="6">
                  <c:v>ПОД  "БЪДЕЩЕ" АД</c:v>
                </c:pt>
                <c:pt idx="7">
                  <c:v>ПОД "ТОПЛИНА" АД</c:v>
                </c:pt>
                <c:pt idx="8">
                  <c:v>"ПЕНСИОННООСИГУРИТЕЛЕН ИНСТИТУТ" АД</c:v>
                </c:pt>
              </c:strCache>
            </c:strRef>
          </c:cat>
          <c:val>
            <c:numRef>
              <c:f>('Таблица №2.1-ОФ'!$N$5:$N$10,'Таблица №2.1-ОФ'!$N$11:$N$13)</c:f>
              <c:numCache>
                <c:formatCode>#,##0.00</c:formatCode>
                <c:ptCount val="9"/>
                <c:pt idx="0">
                  <c:v>25.9</c:v>
                </c:pt>
                <c:pt idx="1">
                  <c:v>11.73</c:v>
                </c:pt>
                <c:pt idx="2">
                  <c:v>14.21</c:v>
                </c:pt>
                <c:pt idx="3">
                  <c:v>23.29</c:v>
                </c:pt>
                <c:pt idx="4">
                  <c:v>10.46</c:v>
                </c:pt>
                <c:pt idx="5">
                  <c:v>9.83</c:v>
                </c:pt>
                <c:pt idx="6">
                  <c:v>2.0099999999999998</c:v>
                </c:pt>
                <c:pt idx="7">
                  <c:v>1.43</c:v>
                </c:pt>
                <c:pt idx="8">
                  <c:v>1.1399999999999999</c:v>
                </c:pt>
              </c:numCache>
            </c:numRef>
          </c:val>
        </c:ser>
        <c:dLbls>
          <c:showVal val="1"/>
          <c:showCatName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Относително разпределение на броя на осигурените лица по видове фондове за допълнително пенсионно осигуряване към 31.12.201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6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 г. </a:t>
            </a:r>
          </a:p>
        </c:rich>
      </c:tx>
      <c:layout>
        <c:manualLayout>
          <c:xMode val="edge"/>
          <c:yMode val="edge"/>
          <c:x val="0.10341261633919338"/>
          <c:y val="2.0338983050847428E-2"/>
        </c:manualLayout>
      </c:layout>
      <c:spPr>
        <a:noFill/>
        <a:ln w="25400">
          <a:noFill/>
        </a:ln>
      </c:spPr>
    </c:title>
    <c:view3D>
      <c:rotY val="10"/>
      <c:perspective val="0"/>
    </c:view3D>
    <c:plotArea>
      <c:layout>
        <c:manualLayout>
          <c:layoutTarget val="inner"/>
          <c:xMode val="edge"/>
          <c:yMode val="edge"/>
          <c:x val="0.18614270941054809"/>
          <c:y val="0.27796610169491814"/>
          <c:w val="0.62771458117890377"/>
          <c:h val="0.56949152542372883"/>
        </c:manualLayout>
      </c:layout>
      <c:pie3DChart>
        <c:varyColors val="1"/>
        <c:ser>
          <c:idx val="0"/>
          <c:order val="0"/>
          <c:explosion val="19"/>
          <c:dLbls>
            <c:dLbl>
              <c:idx val="0"/>
              <c:layout>
                <c:manualLayout>
                  <c:x val="2.1967662522019572E-2"/>
                  <c:y val="2.2704924596289887E-2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-1.851264972436872E-2"/>
                  <c:y val="-5.2136660883491941E-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-2.502422460894559E-2"/>
                  <c:y val="-2.135539837181389E-2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2.0145316318218844E-2"/>
                  <c:y val="-3.9737159215927173E-2"/>
                </c:manualLayout>
              </c:layout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'Таблица №1.2.1-ОФ'!$B$3:$E$3</c:f>
              <c:strCache>
                <c:ptCount val="4"/>
                <c:pt idx="0">
                  <c:v>УПФ</c:v>
                </c:pt>
                <c:pt idx="1">
                  <c:v>ППФ</c:v>
                </c:pt>
                <c:pt idx="2">
                  <c:v>ДПФ</c:v>
                </c:pt>
                <c:pt idx="3">
                  <c:v>ДПФПС</c:v>
                </c:pt>
              </c:strCache>
            </c:strRef>
          </c:cat>
          <c:val>
            <c:numRef>
              <c:f>'Таблица №1.2.1-ОФ'!$B$14:$E$14</c:f>
              <c:numCache>
                <c:formatCode>0.00</c:formatCode>
                <c:ptCount val="4"/>
                <c:pt idx="0">
                  <c:v>79.959999999999994</c:v>
                </c:pt>
                <c:pt idx="1">
                  <c:v>6.44</c:v>
                </c:pt>
                <c:pt idx="2">
                  <c:v>13.44</c:v>
                </c:pt>
                <c:pt idx="3">
                  <c:v>0.16</c:v>
                </c:pt>
              </c:numCache>
            </c:numRef>
          </c:val>
        </c:ser>
        <c:dLbls>
          <c:showVal val="1"/>
          <c:showSerName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Относително разпределение на нетните активи по видове фондове за допълнително пенсионно осигуряване към 31.12.201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6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 г.</a:t>
            </a:r>
          </a:p>
        </c:rich>
      </c:tx>
      <c:layout>
        <c:manualLayout>
          <c:xMode val="edge"/>
          <c:yMode val="edge"/>
          <c:x val="0.13960703205791208"/>
          <c:y val="2.0338983050847428E-2"/>
        </c:manualLayout>
      </c:layout>
      <c:spPr>
        <a:noFill/>
        <a:ln w="25400">
          <a:noFill/>
        </a:ln>
      </c:spPr>
    </c:title>
    <c:view3D>
      <c:rotY val="10"/>
      <c:perspective val="0"/>
    </c:view3D>
    <c:plotArea>
      <c:layout>
        <c:manualLayout>
          <c:layoutTarget val="inner"/>
          <c:xMode val="edge"/>
          <c:yMode val="edge"/>
          <c:x val="0.18131678731471906"/>
          <c:y val="0.36214689265536731"/>
          <c:w val="0.64977593933126565"/>
          <c:h val="0.42316384180791156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2.5114446009657274E-2"/>
                  <c:y val="5.2527069709506713E-2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-5.2792764916795791E-2"/>
                  <c:y val="-5.472698963477074E-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-1.1122963300735261E-2"/>
                  <c:y val="-4.7887717425152333E-2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7.2160738528373606E-3"/>
                  <c:y val="-4.5553601803332788E-2"/>
                </c:manualLayout>
              </c:layout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'Таблица №2.2.1-ОФ '!$B$3:$E$3</c:f>
              <c:strCache>
                <c:ptCount val="4"/>
                <c:pt idx="0">
                  <c:v>УПФ</c:v>
                </c:pt>
                <c:pt idx="1">
                  <c:v>ППФ</c:v>
                </c:pt>
                <c:pt idx="2">
                  <c:v>ДПФ</c:v>
                </c:pt>
                <c:pt idx="3">
                  <c:v>ДПФПС</c:v>
                </c:pt>
              </c:strCache>
            </c:strRef>
          </c:cat>
          <c:val>
            <c:numRef>
              <c:f>'Таблица №2.2.1-ОФ '!$B$14:$E$14</c:f>
              <c:numCache>
                <c:formatCode>#,##0.00</c:formatCode>
                <c:ptCount val="4"/>
                <c:pt idx="0">
                  <c:v>82.73</c:v>
                </c:pt>
                <c:pt idx="1">
                  <c:v>8.6999999999999993</c:v>
                </c:pt>
                <c:pt idx="2">
                  <c:v>8.4600000000000009</c:v>
                </c:pt>
                <c:pt idx="3">
                  <c:v>0.11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7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8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9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0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96"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96"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96"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25</xdr:row>
      <xdr:rowOff>0</xdr:rowOff>
    </xdr:from>
    <xdr:to>
      <xdr:col>1</xdr:col>
      <xdr:colOff>0</xdr:colOff>
      <xdr:row>25</xdr:row>
      <xdr:rowOff>0</xdr:rowOff>
    </xdr:to>
    <xdr:sp macro="" textlink="">
      <xdr:nvSpPr>
        <xdr:cNvPr id="2054" name="Line 1"/>
        <xdr:cNvSpPr>
          <a:spLocks noChangeShapeType="1"/>
        </xdr:cNvSpPr>
      </xdr:nvSpPr>
      <xdr:spPr bwMode="auto">
        <a:xfrm>
          <a:off x="9525" y="11010900"/>
          <a:ext cx="3952875" cy="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22</xdr:row>
      <xdr:rowOff>0</xdr:rowOff>
    </xdr:from>
    <xdr:to>
      <xdr:col>1</xdr:col>
      <xdr:colOff>0</xdr:colOff>
      <xdr:row>22</xdr:row>
      <xdr:rowOff>0</xdr:rowOff>
    </xdr:to>
    <xdr:sp macro="" textlink="">
      <xdr:nvSpPr>
        <xdr:cNvPr id="3077" name="Line 1"/>
        <xdr:cNvSpPr>
          <a:spLocks noChangeShapeType="1"/>
        </xdr:cNvSpPr>
      </xdr:nvSpPr>
      <xdr:spPr bwMode="auto">
        <a:xfrm>
          <a:off x="9525" y="8439150"/>
          <a:ext cx="3638550" cy="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483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07500" cy="564554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07500" cy="564554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207500" cy="564554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F15"/>
  <sheetViews>
    <sheetView showGridLines="0" tabSelected="1" zoomScale="90" zoomScaleNormal="90" zoomScaleSheetLayoutView="55" workbookViewId="0">
      <selection sqref="A1:U1"/>
    </sheetView>
  </sheetViews>
  <sheetFormatPr defaultColWidth="10.28515625" defaultRowHeight="15.75"/>
  <cols>
    <col min="1" max="1" width="46" style="74" customWidth="1"/>
    <col min="2" max="2" width="9" style="89" customWidth="1"/>
    <col min="3" max="3" width="8.42578125" style="74" customWidth="1"/>
    <col min="4" max="4" width="8.7109375" style="89" customWidth="1"/>
    <col min="5" max="5" width="8.7109375" style="74" customWidth="1"/>
    <col min="6" max="6" width="8.5703125" style="89" customWidth="1"/>
    <col min="7" max="7" width="8.7109375" style="74" customWidth="1"/>
    <col min="8" max="8" width="8.5703125" style="89" customWidth="1"/>
    <col min="9" max="9" width="8.7109375" style="74" customWidth="1"/>
    <col min="10" max="10" width="9" style="89" customWidth="1"/>
    <col min="11" max="11" width="8.42578125" style="74" customWidth="1"/>
    <col min="12" max="12" width="8.42578125" style="89" customWidth="1"/>
    <col min="13" max="13" width="8.5703125" style="74" customWidth="1"/>
    <col min="14" max="14" width="9" style="89" customWidth="1"/>
    <col min="15" max="15" width="8.7109375" style="74" customWidth="1"/>
    <col min="16" max="16" width="9.140625" style="74" customWidth="1"/>
    <col min="17" max="17" width="8.7109375" style="74" customWidth="1"/>
    <col min="18" max="18" width="9.28515625" style="74" customWidth="1"/>
    <col min="19" max="21" width="8.7109375" style="74" customWidth="1"/>
    <col min="22" max="22" width="15.140625" style="73" customWidth="1"/>
    <col min="23" max="16384" width="10.28515625" style="74"/>
  </cols>
  <sheetData>
    <row r="1" spans="1:58" ht="23.25" customHeight="1">
      <c r="A1" s="158" t="s">
        <v>0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  <c r="O1" s="158"/>
      <c r="P1" s="158"/>
      <c r="Q1" s="158"/>
      <c r="R1" s="158"/>
      <c r="S1" s="158"/>
      <c r="T1" s="158"/>
      <c r="U1" s="158"/>
    </row>
    <row r="2" spans="1:58" ht="22.5" customHeight="1">
      <c r="A2" s="159" t="s">
        <v>1</v>
      </c>
      <c r="B2" s="159"/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0"/>
      <c r="R2" s="160"/>
      <c r="S2" s="160"/>
      <c r="T2" s="160"/>
      <c r="U2" s="160"/>
    </row>
    <row r="3" spans="1:58" s="78" customFormat="1" ht="83.25" customHeight="1">
      <c r="A3" s="75" t="s">
        <v>2</v>
      </c>
      <c r="B3" s="161" t="s">
        <v>3</v>
      </c>
      <c r="C3" s="162"/>
      <c r="D3" s="161" t="s">
        <v>4</v>
      </c>
      <c r="E3" s="161"/>
      <c r="F3" s="161" t="s">
        <v>5</v>
      </c>
      <c r="G3" s="161"/>
      <c r="H3" s="161" t="s">
        <v>6</v>
      </c>
      <c r="I3" s="161"/>
      <c r="J3" s="161" t="s">
        <v>77</v>
      </c>
      <c r="K3" s="161"/>
      <c r="L3" s="161" t="s">
        <v>7</v>
      </c>
      <c r="M3" s="161"/>
      <c r="N3" s="161" t="s">
        <v>8</v>
      </c>
      <c r="O3" s="161"/>
      <c r="P3" s="163" t="s">
        <v>9</v>
      </c>
      <c r="Q3" s="164"/>
      <c r="R3" s="165" t="s">
        <v>78</v>
      </c>
      <c r="S3" s="166"/>
      <c r="T3" s="161" t="s">
        <v>10</v>
      </c>
      <c r="U3" s="161"/>
      <c r="V3" s="76"/>
      <c r="W3" s="77"/>
      <c r="X3" s="77"/>
      <c r="Y3" s="77"/>
      <c r="Z3" s="77"/>
      <c r="AA3" s="77"/>
      <c r="AB3" s="77"/>
      <c r="AC3" s="77"/>
      <c r="AD3" s="77"/>
      <c r="AE3" s="77"/>
      <c r="AF3" s="77"/>
      <c r="AG3" s="77"/>
      <c r="AH3" s="77"/>
      <c r="AI3" s="77"/>
      <c r="AJ3" s="77"/>
      <c r="AK3" s="77"/>
      <c r="AL3" s="77"/>
      <c r="AM3" s="77"/>
      <c r="AN3" s="77"/>
      <c r="AO3" s="77"/>
      <c r="AP3" s="77"/>
      <c r="AQ3" s="77"/>
      <c r="AR3" s="77"/>
      <c r="AS3" s="77"/>
      <c r="AT3" s="77"/>
      <c r="AU3" s="77"/>
      <c r="AV3" s="77"/>
      <c r="AW3" s="77"/>
      <c r="AX3" s="77"/>
      <c r="AY3" s="77"/>
      <c r="AZ3" s="77"/>
      <c r="BA3" s="77"/>
      <c r="BB3" s="77"/>
      <c r="BC3" s="77"/>
      <c r="BD3" s="77"/>
      <c r="BE3" s="77"/>
      <c r="BF3" s="77"/>
    </row>
    <row r="4" spans="1:58" s="79" customFormat="1" ht="39.950000000000003" customHeight="1">
      <c r="A4" s="169" t="s">
        <v>96</v>
      </c>
      <c r="B4" s="167">
        <v>2015</v>
      </c>
      <c r="C4" s="167">
        <v>2016</v>
      </c>
      <c r="D4" s="167">
        <v>2015</v>
      </c>
      <c r="E4" s="167">
        <v>2016</v>
      </c>
      <c r="F4" s="167">
        <v>2015</v>
      </c>
      <c r="G4" s="167">
        <v>2016</v>
      </c>
      <c r="H4" s="167">
        <v>2015</v>
      </c>
      <c r="I4" s="167">
        <v>2016</v>
      </c>
      <c r="J4" s="167">
        <v>2015</v>
      </c>
      <c r="K4" s="167">
        <v>2016</v>
      </c>
      <c r="L4" s="167">
        <v>2015</v>
      </c>
      <c r="M4" s="167">
        <v>2016</v>
      </c>
      <c r="N4" s="167">
        <v>2015</v>
      </c>
      <c r="O4" s="167">
        <v>2016</v>
      </c>
      <c r="P4" s="167">
        <v>2015</v>
      </c>
      <c r="Q4" s="167">
        <v>2016</v>
      </c>
      <c r="R4" s="167">
        <v>2015</v>
      </c>
      <c r="S4" s="167">
        <v>2016</v>
      </c>
      <c r="T4" s="167">
        <v>2015</v>
      </c>
      <c r="U4" s="167">
        <v>2016</v>
      </c>
    </row>
    <row r="5" spans="1:58" s="78" customFormat="1" ht="30" customHeight="1">
      <c r="A5" s="170"/>
      <c r="B5" s="168"/>
      <c r="C5" s="168"/>
      <c r="D5" s="168"/>
      <c r="E5" s="168"/>
      <c r="F5" s="168"/>
      <c r="G5" s="168"/>
      <c r="H5" s="168"/>
      <c r="I5" s="168"/>
      <c r="J5" s="168"/>
      <c r="K5" s="168"/>
      <c r="L5" s="168"/>
      <c r="M5" s="168"/>
      <c r="N5" s="168"/>
      <c r="O5" s="168"/>
      <c r="P5" s="168"/>
      <c r="Q5" s="168"/>
      <c r="R5" s="168"/>
      <c r="S5" s="168"/>
      <c r="T5" s="168"/>
      <c r="U5" s="168"/>
      <c r="V5" s="76"/>
      <c r="W5" s="77"/>
      <c r="X5" s="77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</row>
    <row r="6" spans="1:58" s="84" customFormat="1" ht="34.5" customHeight="1">
      <c r="A6" s="80" t="s">
        <v>11</v>
      </c>
      <c r="B6" s="81">
        <v>39345</v>
      </c>
      <c r="C6" s="81">
        <v>40728</v>
      </c>
      <c r="D6" s="81">
        <v>30901</v>
      </c>
      <c r="E6" s="81">
        <v>36375</v>
      </c>
      <c r="F6" s="81">
        <v>21547</v>
      </c>
      <c r="G6" s="81">
        <v>22799</v>
      </c>
      <c r="H6" s="81">
        <v>33767</v>
      </c>
      <c r="I6" s="81">
        <v>33641</v>
      </c>
      <c r="J6" s="81">
        <v>17024</v>
      </c>
      <c r="K6" s="81">
        <v>16769</v>
      </c>
      <c r="L6" s="81">
        <v>18938</v>
      </c>
      <c r="M6" s="81">
        <v>25239</v>
      </c>
      <c r="N6" s="81">
        <v>3988</v>
      </c>
      <c r="O6" s="81">
        <v>3941</v>
      </c>
      <c r="P6" s="81">
        <v>2649</v>
      </c>
      <c r="Q6" s="81">
        <v>2348</v>
      </c>
      <c r="R6" s="82">
        <v>1846</v>
      </c>
      <c r="S6" s="81">
        <v>1925</v>
      </c>
      <c r="T6" s="81">
        <v>170005</v>
      </c>
      <c r="U6" s="81">
        <v>183765</v>
      </c>
      <c r="V6" s="83"/>
      <c r="W6" s="83"/>
    </row>
    <row r="7" spans="1:58" s="84" customFormat="1" ht="34.5" customHeight="1">
      <c r="A7" s="85" t="s">
        <v>12</v>
      </c>
      <c r="B7" s="81">
        <v>34830</v>
      </c>
      <c r="C7" s="81">
        <v>36290</v>
      </c>
      <c r="D7" s="81">
        <v>17444</v>
      </c>
      <c r="E7" s="81">
        <v>16760</v>
      </c>
      <c r="F7" s="81">
        <v>19790</v>
      </c>
      <c r="G7" s="81">
        <v>20013</v>
      </c>
      <c r="H7" s="81">
        <v>31132</v>
      </c>
      <c r="I7" s="81">
        <v>31397</v>
      </c>
      <c r="J7" s="81">
        <v>14777</v>
      </c>
      <c r="K7" s="81">
        <v>14734</v>
      </c>
      <c r="L7" s="81">
        <v>14544</v>
      </c>
      <c r="M7" s="81">
        <v>14019</v>
      </c>
      <c r="N7" s="81">
        <v>3789</v>
      </c>
      <c r="O7" s="81">
        <v>3724</v>
      </c>
      <c r="P7" s="81">
        <v>2331</v>
      </c>
      <c r="Q7" s="81">
        <v>2163</v>
      </c>
      <c r="R7" s="82">
        <v>1744</v>
      </c>
      <c r="S7" s="81">
        <v>1881</v>
      </c>
      <c r="T7" s="81">
        <v>140381</v>
      </c>
      <c r="U7" s="81">
        <v>140981</v>
      </c>
      <c r="V7" s="83"/>
      <c r="W7" s="83"/>
    </row>
    <row r="8" spans="1:58" s="84" customFormat="1" ht="35.25" customHeight="1">
      <c r="A8" s="85" t="s">
        <v>13</v>
      </c>
      <c r="B8" s="81">
        <v>1787</v>
      </c>
      <c r="C8" s="81">
        <v>2273</v>
      </c>
      <c r="D8" s="81">
        <v>3004</v>
      </c>
      <c r="E8" s="81">
        <v>8639</v>
      </c>
      <c r="F8" s="81">
        <v>804</v>
      </c>
      <c r="G8" s="81">
        <v>1931</v>
      </c>
      <c r="H8" s="81">
        <v>1233</v>
      </c>
      <c r="I8" s="81">
        <v>1122</v>
      </c>
      <c r="J8" s="81">
        <v>1536</v>
      </c>
      <c r="K8" s="81">
        <v>1181</v>
      </c>
      <c r="L8" s="81">
        <v>3177</v>
      </c>
      <c r="M8" s="81">
        <v>9986</v>
      </c>
      <c r="N8" s="81">
        <v>111</v>
      </c>
      <c r="O8" s="81">
        <v>149</v>
      </c>
      <c r="P8" s="81">
        <v>201</v>
      </c>
      <c r="Q8" s="81">
        <v>96</v>
      </c>
      <c r="R8" s="82">
        <v>84</v>
      </c>
      <c r="S8" s="81">
        <v>34</v>
      </c>
      <c r="T8" s="81">
        <v>11937</v>
      </c>
      <c r="U8" s="81">
        <v>25411</v>
      </c>
      <c r="V8" s="83"/>
      <c r="W8" s="83"/>
    </row>
    <row r="9" spans="1:58" s="84" customFormat="1" ht="27.75" customHeight="1">
      <c r="A9" s="80" t="s">
        <v>62</v>
      </c>
      <c r="B9" s="81">
        <v>23231</v>
      </c>
      <c r="C9" s="81">
        <v>24593</v>
      </c>
      <c r="D9" s="81">
        <v>26740</v>
      </c>
      <c r="E9" s="81">
        <v>29615</v>
      </c>
      <c r="F9" s="81">
        <v>11964</v>
      </c>
      <c r="G9" s="81">
        <v>13825</v>
      </c>
      <c r="H9" s="81">
        <v>15990</v>
      </c>
      <c r="I9" s="81">
        <v>16285</v>
      </c>
      <c r="J9" s="81">
        <v>13627</v>
      </c>
      <c r="K9" s="81">
        <v>11852</v>
      </c>
      <c r="L9" s="81">
        <v>17363</v>
      </c>
      <c r="M9" s="81">
        <v>15109</v>
      </c>
      <c r="N9" s="81">
        <v>3076</v>
      </c>
      <c r="O9" s="81">
        <v>3155</v>
      </c>
      <c r="P9" s="81">
        <v>2432</v>
      </c>
      <c r="Q9" s="81">
        <v>2863</v>
      </c>
      <c r="R9" s="82">
        <v>1671</v>
      </c>
      <c r="S9" s="81">
        <v>1728</v>
      </c>
      <c r="T9" s="81">
        <v>116094</v>
      </c>
      <c r="U9" s="81">
        <v>119025</v>
      </c>
      <c r="V9" s="83"/>
      <c r="W9" s="83"/>
    </row>
    <row r="10" spans="1:58" s="84" customFormat="1" ht="32.25">
      <c r="A10" s="86" t="s">
        <v>63</v>
      </c>
      <c r="B10" s="81">
        <v>1123</v>
      </c>
      <c r="C10" s="81">
        <v>1053</v>
      </c>
      <c r="D10" s="81">
        <v>6022</v>
      </c>
      <c r="E10" s="81">
        <v>3153</v>
      </c>
      <c r="F10" s="81">
        <v>473</v>
      </c>
      <c r="G10" s="81">
        <v>669</v>
      </c>
      <c r="H10" s="81">
        <v>579</v>
      </c>
      <c r="I10" s="81">
        <v>612</v>
      </c>
      <c r="J10" s="81">
        <v>1139</v>
      </c>
      <c r="K10" s="81">
        <v>450</v>
      </c>
      <c r="L10" s="81">
        <v>6775</v>
      </c>
      <c r="M10" s="81">
        <v>5295</v>
      </c>
      <c r="N10" s="81">
        <v>15</v>
      </c>
      <c r="O10" s="81">
        <v>33</v>
      </c>
      <c r="P10" s="81">
        <v>62</v>
      </c>
      <c r="Q10" s="81">
        <v>48</v>
      </c>
      <c r="R10" s="82">
        <v>4</v>
      </c>
      <c r="S10" s="81">
        <v>4</v>
      </c>
      <c r="T10" s="81">
        <v>16192</v>
      </c>
      <c r="U10" s="81">
        <v>11317</v>
      </c>
      <c r="V10" s="83"/>
      <c r="W10" s="83"/>
    </row>
    <row r="11" spans="1:58" s="88" customFormat="1" ht="31.5" customHeight="1">
      <c r="A11" s="87" t="s">
        <v>64</v>
      </c>
      <c r="B11" s="81">
        <v>16114</v>
      </c>
      <c r="C11" s="81">
        <v>16135</v>
      </c>
      <c r="D11" s="81">
        <v>4161</v>
      </c>
      <c r="E11" s="81">
        <v>6760</v>
      </c>
      <c r="F11" s="81">
        <v>9583</v>
      </c>
      <c r="G11" s="81">
        <v>8974</v>
      </c>
      <c r="H11" s="81">
        <v>17777</v>
      </c>
      <c r="I11" s="81">
        <v>17356</v>
      </c>
      <c r="J11" s="81">
        <v>3397</v>
      </c>
      <c r="K11" s="81">
        <v>4917</v>
      </c>
      <c r="L11" s="81">
        <v>1575</v>
      </c>
      <c r="M11" s="81">
        <v>10130</v>
      </c>
      <c r="N11" s="81">
        <v>912</v>
      </c>
      <c r="O11" s="81">
        <v>786</v>
      </c>
      <c r="P11" s="81">
        <v>217</v>
      </c>
      <c r="Q11" s="81">
        <v>-515</v>
      </c>
      <c r="R11" s="82">
        <v>175</v>
      </c>
      <c r="S11" s="81">
        <v>197</v>
      </c>
      <c r="T11" s="81">
        <v>53911</v>
      </c>
      <c r="U11" s="81">
        <v>64740</v>
      </c>
      <c r="V11" s="83"/>
      <c r="W11" s="83"/>
    </row>
    <row r="12" spans="1:58" ht="24.75" customHeight="1">
      <c r="A12" s="87" t="s">
        <v>65</v>
      </c>
      <c r="B12" s="81">
        <v>14494</v>
      </c>
      <c r="C12" s="81">
        <v>14510</v>
      </c>
      <c r="D12" s="81">
        <v>3818</v>
      </c>
      <c r="E12" s="81">
        <v>6299</v>
      </c>
      <c r="F12" s="81">
        <v>8620</v>
      </c>
      <c r="G12" s="81">
        <v>8074</v>
      </c>
      <c r="H12" s="81">
        <v>15943</v>
      </c>
      <c r="I12" s="81">
        <v>15553</v>
      </c>
      <c r="J12" s="81">
        <v>2987</v>
      </c>
      <c r="K12" s="81">
        <v>4379</v>
      </c>
      <c r="L12" s="81">
        <v>1494</v>
      </c>
      <c r="M12" s="81">
        <v>9362</v>
      </c>
      <c r="N12" s="81">
        <v>681</v>
      </c>
      <c r="O12" s="81">
        <v>693</v>
      </c>
      <c r="P12" s="81">
        <v>217</v>
      </c>
      <c r="Q12" s="81">
        <v>-515</v>
      </c>
      <c r="R12" s="81">
        <v>175</v>
      </c>
      <c r="S12" s="81">
        <v>197</v>
      </c>
      <c r="T12" s="81">
        <v>48429</v>
      </c>
      <c r="U12" s="81">
        <v>58552</v>
      </c>
      <c r="V12" s="83"/>
      <c r="W12" s="83"/>
    </row>
    <row r="13" spans="1:58">
      <c r="C13" s="89"/>
      <c r="E13" s="89"/>
      <c r="G13" s="89"/>
      <c r="I13" s="89"/>
      <c r="K13" s="89"/>
      <c r="M13" s="89"/>
      <c r="O13" s="89"/>
      <c r="P13" s="89"/>
      <c r="Q13" s="89"/>
      <c r="R13" s="89"/>
      <c r="S13" s="89"/>
      <c r="T13" s="89"/>
      <c r="U13" s="89"/>
      <c r="V13" s="90"/>
    </row>
    <row r="14" spans="1:58">
      <c r="A14" s="172" t="s">
        <v>84</v>
      </c>
      <c r="B14" s="173"/>
      <c r="C14" s="173"/>
      <c r="D14" s="173"/>
    </row>
    <row r="15" spans="1:58" ht="15.75" customHeight="1">
      <c r="A15" s="171" t="s">
        <v>94</v>
      </c>
      <c r="B15" s="171"/>
      <c r="C15" s="171"/>
      <c r="D15" s="171"/>
      <c r="E15" s="171"/>
      <c r="F15" s="171"/>
      <c r="G15" s="171"/>
      <c r="H15" s="171"/>
      <c r="I15" s="171"/>
      <c r="J15" s="171"/>
      <c r="K15" s="171"/>
      <c r="L15" s="171"/>
      <c r="M15" s="171"/>
      <c r="N15" s="171"/>
      <c r="O15" s="171"/>
      <c r="P15" s="171"/>
      <c r="Q15" s="171"/>
      <c r="R15" s="171"/>
      <c r="S15" s="171"/>
      <c r="T15" s="171"/>
      <c r="U15" s="171"/>
    </row>
  </sheetData>
  <mergeCells count="35">
    <mergeCell ref="A15:U15"/>
    <mergeCell ref="U4:U5"/>
    <mergeCell ref="R4:R5"/>
    <mergeCell ref="A14:D14"/>
    <mergeCell ref="N4:N5"/>
    <mergeCell ref="O4:O5"/>
    <mergeCell ref="P4:P5"/>
    <mergeCell ref="Q4:Q5"/>
    <mergeCell ref="M4:M5"/>
    <mergeCell ref="S4:S5"/>
    <mergeCell ref="H4:H5"/>
    <mergeCell ref="I4:I5"/>
    <mergeCell ref="J4:J5"/>
    <mergeCell ref="K4:K5"/>
    <mergeCell ref="L4:L5"/>
    <mergeCell ref="F4:F5"/>
    <mergeCell ref="G4:G5"/>
    <mergeCell ref="T4:T5"/>
    <mergeCell ref="A4:A5"/>
    <mergeCell ref="B4:B5"/>
    <mergeCell ref="C4:C5"/>
    <mergeCell ref="D4:D5"/>
    <mergeCell ref="E4:E5"/>
    <mergeCell ref="A1:U1"/>
    <mergeCell ref="A2:U2"/>
    <mergeCell ref="B3:C3"/>
    <mergeCell ref="D3:E3"/>
    <mergeCell ref="F3:G3"/>
    <mergeCell ref="H3:I3"/>
    <mergeCell ref="J3:K3"/>
    <mergeCell ref="L3:M3"/>
    <mergeCell ref="N3:O3"/>
    <mergeCell ref="P3:Q3"/>
    <mergeCell ref="R3:S3"/>
    <mergeCell ref="T3:U3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6" orientation="landscape" r:id="rId1"/>
  <headerFooter alignWithMargins="0">
    <oddHeader>&amp;R&amp;"Times New Roman,Regular"&amp;12&amp;A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0"/>
  <dimension ref="A1:F12"/>
  <sheetViews>
    <sheetView showGridLines="0" zoomScaleSheetLayoutView="40" workbookViewId="0">
      <selection sqref="A1:F1"/>
    </sheetView>
  </sheetViews>
  <sheetFormatPr defaultRowHeight="12.75"/>
  <cols>
    <col min="1" max="1" width="54.7109375" customWidth="1"/>
    <col min="2" max="5" width="10.7109375" customWidth="1"/>
    <col min="6" max="6" width="12.7109375" customWidth="1"/>
  </cols>
  <sheetData>
    <row r="1" spans="1:6" ht="40.5" customHeight="1">
      <c r="A1" s="211" t="s">
        <v>88</v>
      </c>
      <c r="B1" s="212"/>
      <c r="C1" s="212"/>
      <c r="D1" s="212"/>
      <c r="E1" s="212"/>
      <c r="F1" s="213"/>
    </row>
    <row r="2" spans="1:6" ht="50.25" customHeight="1">
      <c r="A2" s="145" t="s">
        <v>97</v>
      </c>
      <c r="B2" s="11" t="s">
        <v>29</v>
      </c>
      <c r="C2" s="11" t="s">
        <v>30</v>
      </c>
      <c r="D2" s="11" t="s">
        <v>19</v>
      </c>
      <c r="E2" s="11" t="s">
        <v>60</v>
      </c>
      <c r="F2" s="62" t="s">
        <v>26</v>
      </c>
    </row>
    <row r="3" spans="1:6" ht="35.1" customHeight="1">
      <c r="A3" s="58" t="s">
        <v>21</v>
      </c>
      <c r="B3" s="4">
        <v>979797</v>
      </c>
      <c r="C3" s="4">
        <v>68738</v>
      </c>
      <c r="D3" s="4">
        <v>147920</v>
      </c>
      <c r="E3" s="95" t="s">
        <v>81</v>
      </c>
      <c r="F3" s="4">
        <v>1196455</v>
      </c>
    </row>
    <row r="4" spans="1:6" ht="35.1" customHeight="1">
      <c r="A4" s="58" t="s">
        <v>22</v>
      </c>
      <c r="B4" s="4">
        <v>414073</v>
      </c>
      <c r="C4" s="4">
        <v>42276</v>
      </c>
      <c r="D4" s="4">
        <v>50717</v>
      </c>
      <c r="E4" s="95" t="s">
        <v>81</v>
      </c>
      <c r="F4" s="4">
        <v>507066</v>
      </c>
    </row>
    <row r="5" spans="1:6" ht="35.1" customHeight="1">
      <c r="A5" s="58" t="s">
        <v>5</v>
      </c>
      <c r="B5" s="4">
        <v>487034</v>
      </c>
      <c r="C5" s="4">
        <v>35410</v>
      </c>
      <c r="D5" s="4">
        <v>78665</v>
      </c>
      <c r="E5" s="4">
        <v>7257</v>
      </c>
      <c r="F5" s="4">
        <v>608366</v>
      </c>
    </row>
    <row r="6" spans="1:6" ht="35.1" customHeight="1">
      <c r="A6" s="58" t="s">
        <v>6</v>
      </c>
      <c r="B6" s="4">
        <v>739752</v>
      </c>
      <c r="C6" s="4">
        <v>45678</v>
      </c>
      <c r="D6" s="4">
        <v>215803</v>
      </c>
      <c r="E6" s="95" t="s">
        <v>81</v>
      </c>
      <c r="F6" s="4">
        <v>1001233</v>
      </c>
    </row>
    <row r="7" spans="1:6" ht="35.1" customHeight="1">
      <c r="A7" s="69" t="s">
        <v>75</v>
      </c>
      <c r="B7" s="4">
        <v>313756</v>
      </c>
      <c r="C7" s="4">
        <v>24190</v>
      </c>
      <c r="D7" s="4">
        <v>38958</v>
      </c>
      <c r="E7" s="95" t="s">
        <v>81</v>
      </c>
      <c r="F7" s="4">
        <v>376904</v>
      </c>
    </row>
    <row r="8" spans="1:6" ht="35.1" customHeight="1">
      <c r="A8" s="58" t="s">
        <v>51</v>
      </c>
      <c r="B8" s="4">
        <v>333444</v>
      </c>
      <c r="C8" s="4">
        <v>33935</v>
      </c>
      <c r="D8" s="4">
        <v>53568</v>
      </c>
      <c r="E8" s="95" t="s">
        <v>81</v>
      </c>
      <c r="F8" s="4">
        <v>420947</v>
      </c>
    </row>
    <row r="9" spans="1:6" ht="35.1" customHeight="1">
      <c r="A9" s="59" t="s">
        <v>25</v>
      </c>
      <c r="B9" s="4">
        <v>172198</v>
      </c>
      <c r="C9" s="4">
        <v>11359</v>
      </c>
      <c r="D9" s="4">
        <v>4177</v>
      </c>
      <c r="E9" s="95" t="s">
        <v>81</v>
      </c>
      <c r="F9" s="4">
        <v>187734</v>
      </c>
    </row>
    <row r="10" spans="1:6" ht="35.1" customHeight="1">
      <c r="A10" s="58" t="s">
        <v>9</v>
      </c>
      <c r="B10" s="4">
        <v>66779</v>
      </c>
      <c r="C10" s="4">
        <v>17877</v>
      </c>
      <c r="D10" s="4">
        <v>10922</v>
      </c>
      <c r="E10" s="95" t="s">
        <v>81</v>
      </c>
      <c r="F10" s="4">
        <v>95578</v>
      </c>
    </row>
    <row r="11" spans="1:6" ht="35.1" customHeight="1">
      <c r="A11" s="58" t="s">
        <v>59</v>
      </c>
      <c r="B11" s="4">
        <v>69554</v>
      </c>
      <c r="C11" s="4">
        <v>8425</v>
      </c>
      <c r="D11" s="4">
        <v>414</v>
      </c>
      <c r="E11" s="95" t="s">
        <v>81</v>
      </c>
      <c r="F11" s="4">
        <v>78393</v>
      </c>
    </row>
    <row r="12" spans="1:6" ht="35.1" customHeight="1">
      <c r="A12" s="3" t="s">
        <v>26</v>
      </c>
      <c r="B12" s="4">
        <v>3576387</v>
      </c>
      <c r="C12" s="4">
        <v>287888</v>
      </c>
      <c r="D12" s="4">
        <v>601144</v>
      </c>
      <c r="E12" s="4">
        <v>7257</v>
      </c>
      <c r="F12" s="4">
        <v>4472676</v>
      </c>
    </row>
  </sheetData>
  <mergeCells count="1">
    <mergeCell ref="A1:F1"/>
  </mergeCells>
  <phoneticPr fontId="10" type="noConversion"/>
  <printOptions horizontalCentered="1" verticalCentered="1"/>
  <pageMargins left="0" right="0" top="0.98425196850393704" bottom="0.98425196850393704" header="0.51181102362204722" footer="0.51181102362204722"/>
  <pageSetup paperSize="9" scale="70" orientation="landscape" r:id="rId1"/>
  <headerFooter alignWithMargins="0">
    <oddHeader>&amp;R&amp;"Times New Roman,Regular"&amp;12&amp;A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1"/>
  <dimension ref="A1:BK29"/>
  <sheetViews>
    <sheetView showGridLines="0" zoomScale="90" zoomScaleNormal="90" workbookViewId="0">
      <selection sqref="A1:F1"/>
    </sheetView>
  </sheetViews>
  <sheetFormatPr defaultRowHeight="15.75"/>
  <cols>
    <col min="1" max="1" width="56.28515625" style="27" customWidth="1"/>
    <col min="2" max="5" width="12.7109375" style="27" customWidth="1"/>
    <col min="6" max="6" width="12" style="27" bestFit="1" customWidth="1"/>
    <col min="7" max="7" width="9.42578125" style="27" bestFit="1" customWidth="1"/>
    <col min="8" max="8" width="9.5703125" style="27" bestFit="1" customWidth="1"/>
    <col min="9" max="10" width="9.28515625" style="27" bestFit="1" customWidth="1"/>
    <col min="11" max="11" width="9.5703125" style="27" bestFit="1" customWidth="1"/>
    <col min="12" max="12" width="9.28515625" style="27" bestFit="1" customWidth="1"/>
    <col min="13" max="15" width="9.140625" style="27"/>
    <col min="16" max="19" width="9.42578125" style="27" bestFit="1" customWidth="1"/>
    <col min="20" max="16384" width="9.140625" style="27"/>
  </cols>
  <sheetData>
    <row r="1" spans="1:63" ht="52.5" customHeight="1">
      <c r="A1" s="217" t="s">
        <v>89</v>
      </c>
      <c r="B1" s="218"/>
      <c r="C1" s="218"/>
      <c r="D1" s="218"/>
      <c r="E1" s="219"/>
      <c r="F1" s="220"/>
    </row>
    <row r="2" spans="1:63">
      <c r="A2" s="214" t="s">
        <v>27</v>
      </c>
      <c r="B2" s="215"/>
      <c r="C2" s="215"/>
      <c r="D2" s="215"/>
      <c r="E2" s="215"/>
      <c r="F2" s="216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  <c r="AB2" s="28"/>
      <c r="AC2" s="28"/>
      <c r="AD2" s="28"/>
      <c r="AE2" s="28"/>
      <c r="AF2" s="28"/>
      <c r="AG2" s="28"/>
      <c r="AH2" s="28"/>
      <c r="AI2" s="28"/>
      <c r="AJ2" s="28"/>
      <c r="AK2" s="28"/>
      <c r="AL2" s="28"/>
      <c r="AM2" s="28"/>
      <c r="AN2" s="28"/>
      <c r="AO2" s="28"/>
      <c r="AP2" s="28"/>
      <c r="AQ2" s="28"/>
      <c r="AR2" s="28"/>
      <c r="AS2" s="28"/>
      <c r="AT2" s="28"/>
      <c r="AU2" s="28"/>
      <c r="AV2" s="28"/>
      <c r="AW2" s="28"/>
      <c r="AX2" s="28"/>
      <c r="AY2" s="28"/>
      <c r="AZ2" s="28"/>
      <c r="BA2" s="28"/>
      <c r="BB2" s="28"/>
      <c r="BC2" s="28"/>
      <c r="BD2" s="28"/>
      <c r="BE2" s="28"/>
      <c r="BF2" s="28"/>
      <c r="BG2" s="28"/>
      <c r="BH2" s="28"/>
      <c r="BI2" s="28"/>
      <c r="BJ2" s="28"/>
      <c r="BK2" s="28"/>
    </row>
    <row r="3" spans="1:63" ht="51" customHeight="1">
      <c r="A3" s="145" t="s">
        <v>98</v>
      </c>
      <c r="B3" s="146" t="s">
        <v>29</v>
      </c>
      <c r="C3" s="2" t="s">
        <v>30</v>
      </c>
      <c r="D3" s="2" t="s">
        <v>19</v>
      </c>
      <c r="E3" s="2" t="s">
        <v>60</v>
      </c>
      <c r="F3" s="29" t="s">
        <v>26</v>
      </c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8"/>
      <c r="AM3" s="28"/>
      <c r="AN3" s="28"/>
      <c r="AO3" s="28"/>
      <c r="AP3" s="28"/>
      <c r="AQ3" s="28"/>
      <c r="AR3" s="28"/>
      <c r="AS3" s="28"/>
      <c r="AT3" s="28"/>
      <c r="AU3" s="28"/>
      <c r="AV3" s="28"/>
      <c r="AW3" s="28"/>
      <c r="AX3" s="28"/>
      <c r="AY3" s="28"/>
      <c r="AZ3" s="28"/>
      <c r="BA3" s="28"/>
      <c r="BB3" s="28"/>
      <c r="BC3" s="28"/>
      <c r="BD3" s="28"/>
      <c r="BE3" s="28"/>
      <c r="BF3" s="28"/>
      <c r="BG3" s="28"/>
      <c r="BH3" s="28"/>
      <c r="BI3" s="28"/>
    </row>
    <row r="4" spans="1:63" ht="30" customHeight="1">
      <c r="A4" s="30" t="s">
        <v>21</v>
      </c>
      <c r="B4" s="31">
        <v>27.4</v>
      </c>
      <c r="C4" s="31">
        <v>23.88</v>
      </c>
      <c r="D4" s="31">
        <v>24.61</v>
      </c>
      <c r="E4" s="95" t="s">
        <v>81</v>
      </c>
      <c r="F4" s="31">
        <v>26.75</v>
      </c>
      <c r="G4" s="32"/>
      <c r="H4" s="151"/>
      <c r="I4" s="151"/>
      <c r="J4" s="151"/>
      <c r="K4" s="151"/>
      <c r="L4" s="151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28"/>
      <c r="AT4" s="28"/>
      <c r="AU4" s="28"/>
      <c r="AV4" s="28"/>
      <c r="AW4" s="28"/>
      <c r="AX4" s="28"/>
      <c r="AY4" s="28"/>
      <c r="AZ4" s="28"/>
      <c r="BA4" s="28"/>
      <c r="BB4" s="28"/>
      <c r="BC4" s="28"/>
      <c r="BD4" s="28"/>
      <c r="BE4" s="28"/>
      <c r="BF4" s="28"/>
      <c r="BG4" s="28"/>
      <c r="BH4" s="28"/>
      <c r="BI4" s="28"/>
    </row>
    <row r="5" spans="1:63" ht="30" customHeight="1">
      <c r="A5" s="30" t="s">
        <v>22</v>
      </c>
      <c r="B5" s="31">
        <v>11.58</v>
      </c>
      <c r="C5" s="31">
        <v>14.68</v>
      </c>
      <c r="D5" s="31">
        <v>8.44</v>
      </c>
      <c r="E5" s="95" t="s">
        <v>81</v>
      </c>
      <c r="F5" s="31">
        <v>11.34</v>
      </c>
      <c r="G5" s="32"/>
      <c r="H5" s="151"/>
      <c r="I5" s="151"/>
      <c r="J5" s="151"/>
      <c r="K5" s="151"/>
      <c r="L5" s="151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  <c r="AO5" s="28"/>
      <c r="AP5" s="28"/>
      <c r="AQ5" s="28"/>
      <c r="AR5" s="28"/>
      <c r="AS5" s="28"/>
      <c r="AT5" s="28"/>
      <c r="AU5" s="28"/>
      <c r="AV5" s="28"/>
      <c r="AW5" s="28"/>
      <c r="AX5" s="28"/>
      <c r="AY5" s="28"/>
      <c r="AZ5" s="28"/>
      <c r="BA5" s="28"/>
      <c r="BB5" s="28"/>
      <c r="BC5" s="28"/>
      <c r="BD5" s="28"/>
      <c r="BE5" s="28"/>
      <c r="BF5" s="28"/>
      <c r="BG5" s="28"/>
      <c r="BH5" s="28"/>
      <c r="BI5" s="28"/>
    </row>
    <row r="6" spans="1:63" ht="30" customHeight="1">
      <c r="A6" s="30" t="s">
        <v>5</v>
      </c>
      <c r="B6" s="31">
        <v>13.62</v>
      </c>
      <c r="C6" s="31">
        <v>12.3</v>
      </c>
      <c r="D6" s="31">
        <v>13.09</v>
      </c>
      <c r="E6" s="31">
        <v>100</v>
      </c>
      <c r="F6" s="31">
        <v>13.6</v>
      </c>
      <c r="G6" s="32"/>
      <c r="H6" s="151"/>
      <c r="I6" s="151"/>
      <c r="J6" s="151"/>
      <c r="K6" s="151"/>
      <c r="L6" s="151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28"/>
      <c r="AR6" s="28"/>
      <c r="AS6" s="28"/>
      <c r="AT6" s="28"/>
      <c r="AU6" s="28"/>
      <c r="AV6" s="28"/>
      <c r="AW6" s="28"/>
      <c r="AX6" s="28"/>
      <c r="AY6" s="28"/>
      <c r="AZ6" s="28"/>
      <c r="BA6" s="28"/>
      <c r="BB6" s="28"/>
      <c r="BC6" s="28"/>
      <c r="BD6" s="28"/>
      <c r="BE6" s="28"/>
      <c r="BF6" s="28"/>
      <c r="BG6" s="28"/>
      <c r="BH6" s="28"/>
      <c r="BI6" s="28"/>
    </row>
    <row r="7" spans="1:63" ht="30" customHeight="1">
      <c r="A7" s="30" t="s">
        <v>6</v>
      </c>
      <c r="B7" s="31">
        <v>20.68</v>
      </c>
      <c r="C7" s="31">
        <v>15.87</v>
      </c>
      <c r="D7" s="31">
        <v>35.89</v>
      </c>
      <c r="E7" s="95" t="s">
        <v>81</v>
      </c>
      <c r="F7" s="31">
        <v>22.38</v>
      </c>
      <c r="G7" s="32"/>
      <c r="H7" s="151"/>
      <c r="I7" s="151"/>
      <c r="J7" s="151"/>
      <c r="K7" s="151"/>
      <c r="L7" s="151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28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28"/>
      <c r="BB7" s="28"/>
      <c r="BC7" s="28"/>
      <c r="BD7" s="28"/>
      <c r="BE7" s="28"/>
      <c r="BF7" s="28"/>
      <c r="BG7" s="28"/>
      <c r="BH7" s="28"/>
      <c r="BI7" s="28"/>
    </row>
    <row r="8" spans="1:63" ht="30" customHeight="1">
      <c r="A8" s="30" t="s">
        <v>75</v>
      </c>
      <c r="B8" s="31">
        <v>8.77</v>
      </c>
      <c r="C8" s="31">
        <v>8.4</v>
      </c>
      <c r="D8" s="31">
        <v>6.48</v>
      </c>
      <c r="E8" s="95" t="s">
        <v>81</v>
      </c>
      <c r="F8" s="31">
        <v>8.43</v>
      </c>
      <c r="G8" s="32"/>
      <c r="H8" s="152"/>
      <c r="I8" s="152"/>
      <c r="J8" s="152"/>
      <c r="K8" s="152"/>
      <c r="L8" s="152"/>
    </row>
    <row r="9" spans="1:63" ht="30" customHeight="1">
      <c r="A9" s="30" t="s">
        <v>24</v>
      </c>
      <c r="B9" s="31">
        <v>9.32</v>
      </c>
      <c r="C9" s="31">
        <v>11.79</v>
      </c>
      <c r="D9" s="31">
        <v>8.91</v>
      </c>
      <c r="E9" s="95" t="s">
        <v>81</v>
      </c>
      <c r="F9" s="31">
        <v>9.41</v>
      </c>
      <c r="G9" s="32"/>
      <c r="H9" s="152"/>
      <c r="I9" s="152"/>
      <c r="J9" s="152"/>
      <c r="K9" s="152"/>
      <c r="L9" s="152"/>
    </row>
    <row r="10" spans="1:63" ht="30" customHeight="1">
      <c r="A10" s="6" t="s">
        <v>25</v>
      </c>
      <c r="B10" s="31">
        <v>4.8199999999999994</v>
      </c>
      <c r="C10" s="31">
        <v>3.9400000000000004</v>
      </c>
      <c r="D10" s="31">
        <v>0.69</v>
      </c>
      <c r="E10" s="95" t="s">
        <v>81</v>
      </c>
      <c r="F10" s="31">
        <v>4.2</v>
      </c>
      <c r="G10" s="32"/>
      <c r="H10" s="152"/>
      <c r="I10" s="152"/>
      <c r="J10" s="152"/>
      <c r="K10" s="152"/>
      <c r="L10" s="152"/>
    </row>
    <row r="11" spans="1:63" ht="30" customHeight="1">
      <c r="A11" s="3" t="s">
        <v>9</v>
      </c>
      <c r="B11" s="31">
        <v>1.87</v>
      </c>
      <c r="C11" s="31">
        <v>6.21</v>
      </c>
      <c r="D11" s="31">
        <v>1.82</v>
      </c>
      <c r="E11" s="95" t="s">
        <v>81</v>
      </c>
      <c r="F11" s="31">
        <v>2.14</v>
      </c>
      <c r="G11" s="32"/>
      <c r="H11" s="152"/>
      <c r="I11" s="152"/>
      <c r="J11" s="152"/>
      <c r="K11" s="152"/>
      <c r="L11" s="152"/>
    </row>
    <row r="12" spans="1:63" ht="30" customHeight="1">
      <c r="A12" s="58" t="s">
        <v>59</v>
      </c>
      <c r="B12" s="31">
        <v>1.94</v>
      </c>
      <c r="C12" s="31">
        <v>2.93</v>
      </c>
      <c r="D12" s="31">
        <v>7.0000000000000007E-2</v>
      </c>
      <c r="E12" s="95" t="s">
        <v>81</v>
      </c>
      <c r="F12" s="31">
        <v>1.75</v>
      </c>
      <c r="G12" s="32"/>
      <c r="H12" s="152"/>
      <c r="I12" s="152"/>
      <c r="J12" s="152"/>
      <c r="K12" s="152"/>
      <c r="L12" s="152"/>
    </row>
    <row r="13" spans="1:63" ht="30" customHeight="1">
      <c r="A13" s="66" t="s">
        <v>31</v>
      </c>
      <c r="B13" s="31">
        <v>100.00000000000003</v>
      </c>
      <c r="C13" s="31">
        <v>100.00000000000001</v>
      </c>
      <c r="D13" s="31">
        <v>100</v>
      </c>
      <c r="E13" s="31">
        <v>100</v>
      </c>
      <c r="F13" s="31">
        <v>100</v>
      </c>
      <c r="G13" s="32"/>
      <c r="H13" s="32"/>
    </row>
    <row r="14" spans="1:63" ht="39" customHeight="1">
      <c r="A14" s="8" t="s">
        <v>32</v>
      </c>
      <c r="B14" s="31">
        <v>79.959999999999994</v>
      </c>
      <c r="C14" s="31">
        <v>6.44</v>
      </c>
      <c r="D14" s="31">
        <v>13.44</v>
      </c>
      <c r="E14" s="31">
        <v>0.16</v>
      </c>
      <c r="F14" s="31">
        <v>100</v>
      </c>
      <c r="G14" s="32"/>
      <c r="H14" s="32"/>
    </row>
    <row r="15" spans="1:63">
      <c r="A15" s="34"/>
      <c r="B15" s="35"/>
      <c r="C15" s="35"/>
      <c r="D15" s="35"/>
      <c r="E15" s="35"/>
      <c r="F15" s="13"/>
      <c r="G15" s="32"/>
      <c r="H15" s="32"/>
      <c r="I15" s="32"/>
      <c r="J15" s="32"/>
    </row>
    <row r="16" spans="1:63">
      <c r="B16" s="36"/>
      <c r="C16" s="36"/>
      <c r="D16" s="36"/>
      <c r="E16" s="36"/>
      <c r="F16" s="37"/>
      <c r="G16" s="13"/>
      <c r="H16" s="32"/>
      <c r="I16" s="32"/>
      <c r="J16" s="32"/>
    </row>
    <row r="17" spans="1:19" s="13" customFormat="1" ht="17.100000000000001" customHeight="1">
      <c r="A17" s="38"/>
      <c r="B17" s="37"/>
      <c r="C17" s="37"/>
      <c r="D17" s="37"/>
      <c r="E17" s="37"/>
      <c r="F17" s="37"/>
      <c r="G17" s="39"/>
      <c r="J17" s="21"/>
      <c r="M17" s="37"/>
      <c r="N17" s="37"/>
      <c r="O17" s="37"/>
      <c r="P17" s="37"/>
    </row>
    <row r="18" spans="1:19">
      <c r="A18" s="38"/>
      <c r="B18" s="40"/>
      <c r="C18" s="40"/>
      <c r="D18" s="40"/>
      <c r="E18" s="40"/>
      <c r="F18" s="37"/>
      <c r="G18" s="39"/>
      <c r="H18" s="28"/>
      <c r="I18" s="28"/>
      <c r="J18" s="28"/>
      <c r="K18" s="28"/>
      <c r="L18" s="28"/>
      <c r="M18" s="37"/>
      <c r="N18" s="37"/>
      <c r="O18" s="37"/>
      <c r="P18" s="37"/>
    </row>
    <row r="19" spans="1:19">
      <c r="A19" s="38"/>
      <c r="B19" s="41"/>
      <c r="C19" s="41"/>
      <c r="D19" s="41"/>
      <c r="E19" s="41"/>
      <c r="F19" s="40"/>
      <c r="G19" s="39"/>
      <c r="H19" s="28"/>
      <c r="I19" s="28"/>
      <c r="J19" s="28"/>
      <c r="K19" s="28"/>
      <c r="L19" s="28"/>
      <c r="M19" s="28"/>
      <c r="N19" s="28"/>
      <c r="O19" s="28"/>
      <c r="P19" s="28"/>
    </row>
    <row r="20" spans="1:19">
      <c r="A20" s="38"/>
      <c r="B20" s="18"/>
      <c r="C20" s="18"/>
      <c r="D20" s="18"/>
      <c r="E20" s="18"/>
      <c r="F20" s="37"/>
      <c r="G20" s="39"/>
      <c r="H20" s="28"/>
      <c r="I20" s="28"/>
      <c r="J20" s="28"/>
      <c r="K20" s="28"/>
      <c r="L20" s="28"/>
      <c r="M20" s="37"/>
      <c r="N20" s="37"/>
      <c r="O20" s="37"/>
      <c r="P20" s="37"/>
    </row>
    <row r="21" spans="1:19">
      <c r="A21" s="38"/>
      <c r="B21" s="18"/>
      <c r="C21" s="18"/>
      <c r="D21" s="18"/>
      <c r="E21" s="18"/>
      <c r="F21" s="37"/>
      <c r="G21" s="39"/>
      <c r="H21" s="28"/>
      <c r="I21" s="28"/>
      <c r="J21" s="28"/>
      <c r="K21" s="28"/>
      <c r="L21" s="28"/>
      <c r="M21" s="37"/>
      <c r="N21" s="37"/>
      <c r="O21" s="37"/>
      <c r="P21" s="37"/>
    </row>
    <row r="22" spans="1:19">
      <c r="A22" s="38"/>
      <c r="B22" s="18"/>
      <c r="C22" s="18"/>
      <c r="D22" s="18"/>
      <c r="E22" s="18"/>
      <c r="F22" s="37"/>
      <c r="G22" s="39"/>
      <c r="H22" s="28"/>
      <c r="I22" s="28"/>
      <c r="J22" s="28"/>
      <c r="K22" s="28"/>
      <c r="L22" s="28"/>
      <c r="M22" s="37"/>
      <c r="N22" s="37"/>
      <c r="O22" s="37"/>
      <c r="P22" s="37"/>
    </row>
    <row r="23" spans="1:19">
      <c r="A23" s="38"/>
      <c r="B23" s="18"/>
      <c r="C23" s="18"/>
      <c r="D23" s="18"/>
      <c r="E23" s="18"/>
      <c r="F23" s="37"/>
      <c r="G23" s="33"/>
      <c r="H23" s="28"/>
      <c r="I23" s="28"/>
      <c r="J23" s="28"/>
      <c r="K23" s="28"/>
      <c r="L23" s="28"/>
      <c r="M23" s="37"/>
      <c r="N23" s="37"/>
      <c r="O23" s="37"/>
      <c r="P23" s="37"/>
    </row>
    <row r="24" spans="1:19">
      <c r="A24" s="38"/>
      <c r="B24" s="18"/>
      <c r="C24" s="18"/>
      <c r="D24" s="18"/>
      <c r="E24" s="18"/>
      <c r="F24" s="37"/>
      <c r="G24" s="37"/>
      <c r="H24" s="28"/>
      <c r="I24" s="28"/>
      <c r="J24" s="28"/>
      <c r="K24" s="28"/>
      <c r="L24" s="28"/>
      <c r="M24" s="37"/>
      <c r="N24" s="37"/>
      <c r="O24" s="37"/>
      <c r="P24" s="37"/>
    </row>
    <row r="25" spans="1:19">
      <c r="A25" s="42"/>
      <c r="B25" s="43"/>
      <c r="C25" s="43"/>
      <c r="D25" s="43"/>
      <c r="E25" s="43"/>
      <c r="F25" s="28"/>
      <c r="G25" s="37"/>
      <c r="H25" s="37"/>
      <c r="I25" s="37"/>
      <c r="J25" s="33"/>
      <c r="K25" s="28"/>
      <c r="L25" s="28"/>
      <c r="M25" s="28"/>
      <c r="N25" s="28"/>
      <c r="O25" s="28"/>
      <c r="P25" s="37"/>
      <c r="Q25" s="37"/>
      <c r="R25" s="37"/>
      <c r="S25" s="37"/>
    </row>
    <row r="26" spans="1:19">
      <c r="A26" s="13"/>
      <c r="B26" s="28"/>
      <c r="C26" s="28"/>
      <c r="D26" s="28"/>
      <c r="E26" s="28"/>
      <c r="F26" s="28"/>
      <c r="G26" s="28"/>
      <c r="H26" s="37"/>
      <c r="I26" s="37"/>
      <c r="J26" s="28"/>
      <c r="K26" s="28"/>
      <c r="L26" s="28"/>
      <c r="M26" s="28"/>
      <c r="N26" s="28"/>
      <c r="O26" s="28"/>
      <c r="P26" s="37"/>
      <c r="Q26" s="37"/>
      <c r="R26" s="37"/>
      <c r="S26" s="37"/>
    </row>
    <row r="27" spans="1:19">
      <c r="A27" s="13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</row>
    <row r="28" spans="1:19">
      <c r="A28" s="28"/>
      <c r="B28" s="28"/>
      <c r="C28" s="28"/>
      <c r="D28" s="28"/>
      <c r="E28" s="28"/>
      <c r="G28" s="28"/>
      <c r="H28" s="28"/>
      <c r="I28" s="28"/>
      <c r="J28" s="28"/>
      <c r="K28" s="28"/>
      <c r="L28" s="28"/>
      <c r="M28" s="28"/>
      <c r="N28" s="28"/>
      <c r="O28" s="28"/>
      <c r="P28" s="44"/>
      <c r="Q28" s="44"/>
      <c r="R28" s="44"/>
      <c r="S28" s="44"/>
    </row>
    <row r="29" spans="1:19">
      <c r="A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</row>
  </sheetData>
  <mergeCells count="2">
    <mergeCell ref="A2:F2"/>
    <mergeCell ref="A1:F1"/>
  </mergeCells>
  <phoneticPr fontId="0" type="noConversion"/>
  <printOptions horizontalCentered="1" verticalCentered="1"/>
  <pageMargins left="0" right="0" top="0.98425196850393704" bottom="0.98425196850393704" header="0.51181102362204722" footer="0.51181102362204722"/>
  <pageSetup paperSize="9" scale="80" orientation="landscape" r:id="rId1"/>
  <headerFooter alignWithMargins="0">
    <oddHeader>&amp;R&amp;"Times New Roman,Regular"&amp;12&amp;A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2"/>
  <dimension ref="A1:L14"/>
  <sheetViews>
    <sheetView showGridLines="0" zoomScaleSheetLayoutView="40" workbookViewId="0">
      <selection sqref="A1:F1"/>
    </sheetView>
  </sheetViews>
  <sheetFormatPr defaultRowHeight="12.75"/>
  <cols>
    <col min="1" max="1" width="55.5703125" customWidth="1"/>
    <col min="2" max="6" width="12.85546875" customWidth="1"/>
  </cols>
  <sheetData>
    <row r="1" spans="1:12" ht="40.5" customHeight="1">
      <c r="A1" s="211" t="s">
        <v>90</v>
      </c>
      <c r="B1" s="212"/>
      <c r="C1" s="212"/>
      <c r="D1" s="212"/>
      <c r="E1" s="212"/>
      <c r="F1" s="213"/>
    </row>
    <row r="2" spans="1:12" ht="50.25" customHeight="1">
      <c r="A2" s="145" t="s">
        <v>99</v>
      </c>
      <c r="B2" s="1" t="s">
        <v>29</v>
      </c>
      <c r="C2" s="1" t="s">
        <v>30</v>
      </c>
      <c r="D2" s="1" t="s">
        <v>19</v>
      </c>
      <c r="E2" s="1" t="s">
        <v>60</v>
      </c>
      <c r="F2" s="26" t="s">
        <v>26</v>
      </c>
    </row>
    <row r="3" spans="1:12" ht="35.1" customHeight="1">
      <c r="A3" s="3" t="s">
        <v>21</v>
      </c>
      <c r="B3" s="5">
        <v>16483</v>
      </c>
      <c r="C3" s="5">
        <v>1959</v>
      </c>
      <c r="D3" s="5">
        <v>1727</v>
      </c>
      <c r="E3" s="95" t="s">
        <v>81</v>
      </c>
      <c r="F3" s="5">
        <v>20169</v>
      </c>
      <c r="H3" s="10"/>
      <c r="I3" s="10"/>
      <c r="J3" s="10"/>
      <c r="K3" s="10"/>
      <c r="L3" s="10"/>
    </row>
    <row r="4" spans="1:12" ht="35.1" customHeight="1">
      <c r="A4" s="3" t="s">
        <v>22</v>
      </c>
      <c r="B4" s="5">
        <v>14492</v>
      </c>
      <c r="C4" s="5">
        <v>3007</v>
      </c>
      <c r="D4" s="5">
        <v>1304</v>
      </c>
      <c r="E4" s="95" t="s">
        <v>81</v>
      </c>
      <c r="F4" s="5">
        <v>18803</v>
      </c>
      <c r="H4" s="10"/>
      <c r="I4" s="10"/>
      <c r="J4" s="10"/>
      <c r="K4" s="10"/>
      <c r="L4" s="10"/>
    </row>
    <row r="5" spans="1:12" ht="35.1" customHeight="1">
      <c r="A5" s="3" t="s">
        <v>5</v>
      </c>
      <c r="B5" s="5">
        <v>7884</v>
      </c>
      <c r="C5" s="5">
        <v>1083</v>
      </c>
      <c r="D5" s="5">
        <v>8900</v>
      </c>
      <c r="E5" s="5">
        <v>568</v>
      </c>
      <c r="F5" s="5">
        <v>18435</v>
      </c>
      <c r="H5" s="10"/>
      <c r="I5" s="10"/>
      <c r="J5" s="10"/>
      <c r="K5" s="10"/>
      <c r="L5" s="10"/>
    </row>
    <row r="6" spans="1:12" ht="35.1" customHeight="1">
      <c r="A6" s="3" t="s">
        <v>6</v>
      </c>
      <c r="B6" s="5">
        <v>11732</v>
      </c>
      <c r="C6" s="5">
        <v>854</v>
      </c>
      <c r="D6" s="5">
        <v>3602</v>
      </c>
      <c r="E6" s="95" t="s">
        <v>81</v>
      </c>
      <c r="F6" s="5">
        <v>16188</v>
      </c>
      <c r="H6" s="10"/>
      <c r="I6" s="10"/>
      <c r="J6" s="10"/>
      <c r="K6" s="10"/>
      <c r="L6" s="10"/>
    </row>
    <row r="7" spans="1:12" ht="35.1" customHeight="1">
      <c r="A7" s="70" t="s">
        <v>75</v>
      </c>
      <c r="B7" s="5">
        <v>6959</v>
      </c>
      <c r="C7" s="5">
        <v>1100</v>
      </c>
      <c r="D7" s="5">
        <v>1393</v>
      </c>
      <c r="E7" s="95" t="s">
        <v>81</v>
      </c>
      <c r="F7" s="5">
        <v>9452</v>
      </c>
      <c r="H7" s="10"/>
      <c r="I7" s="10"/>
      <c r="J7" s="10"/>
      <c r="K7" s="10"/>
      <c r="L7" s="10"/>
    </row>
    <row r="8" spans="1:12" ht="35.1" customHeight="1">
      <c r="A8" s="3" t="s">
        <v>51</v>
      </c>
      <c r="B8" s="5">
        <v>8862</v>
      </c>
      <c r="C8" s="5">
        <v>2928</v>
      </c>
      <c r="D8" s="5">
        <v>2330</v>
      </c>
      <c r="E8" s="95" t="s">
        <v>81</v>
      </c>
      <c r="F8" s="5">
        <v>14120</v>
      </c>
      <c r="H8" s="10"/>
      <c r="I8" s="10"/>
      <c r="J8" s="10"/>
      <c r="K8" s="10"/>
      <c r="L8" s="10"/>
    </row>
    <row r="9" spans="1:12" ht="35.1" customHeight="1">
      <c r="A9" s="6" t="s">
        <v>25</v>
      </c>
      <c r="B9" s="5">
        <v>20965</v>
      </c>
      <c r="C9" s="5">
        <v>1934</v>
      </c>
      <c r="D9" s="5">
        <v>20</v>
      </c>
      <c r="E9" s="95" t="s">
        <v>81</v>
      </c>
      <c r="F9" s="5">
        <v>22919</v>
      </c>
      <c r="H9" s="10"/>
      <c r="I9" s="10"/>
      <c r="J9" s="10"/>
      <c r="K9" s="10"/>
      <c r="L9" s="10"/>
    </row>
    <row r="10" spans="1:12" ht="35.1" customHeight="1">
      <c r="A10" s="3" t="s">
        <v>9</v>
      </c>
      <c r="B10" s="5">
        <v>6812</v>
      </c>
      <c r="C10" s="5">
        <v>1961</v>
      </c>
      <c r="D10" s="5">
        <v>253</v>
      </c>
      <c r="E10" s="95" t="s">
        <v>81</v>
      </c>
      <c r="F10" s="5">
        <v>9026</v>
      </c>
      <c r="H10" s="10"/>
      <c r="I10" s="10"/>
      <c r="J10" s="10"/>
      <c r="K10" s="10"/>
      <c r="L10" s="10"/>
    </row>
    <row r="11" spans="1:12" ht="35.1" customHeight="1">
      <c r="A11" s="58" t="s">
        <v>59</v>
      </c>
      <c r="B11" s="5">
        <v>6459</v>
      </c>
      <c r="C11" s="5">
        <v>980</v>
      </c>
      <c r="D11" s="5">
        <v>11</v>
      </c>
      <c r="E11" s="95" t="s">
        <v>81</v>
      </c>
      <c r="F11" s="5">
        <v>7450</v>
      </c>
      <c r="H11" s="10"/>
      <c r="I11" s="10"/>
      <c r="J11" s="10"/>
      <c r="K11" s="10"/>
      <c r="L11" s="10"/>
    </row>
    <row r="12" spans="1:12" ht="35.1" customHeight="1">
      <c r="A12" s="3" t="s">
        <v>26</v>
      </c>
      <c r="B12" s="5">
        <v>100648</v>
      </c>
      <c r="C12" s="5">
        <v>15806</v>
      </c>
      <c r="D12" s="5">
        <v>19540</v>
      </c>
      <c r="E12" s="5">
        <v>568</v>
      </c>
      <c r="F12" s="5">
        <v>136562</v>
      </c>
    </row>
    <row r="14" spans="1:12">
      <c r="B14" s="10"/>
      <c r="C14" s="10"/>
      <c r="D14" s="10"/>
      <c r="E14" s="10"/>
      <c r="F14" s="10"/>
    </row>
  </sheetData>
  <mergeCells count="1">
    <mergeCell ref="A1:F1"/>
  </mergeCells>
  <phoneticPr fontId="10" type="noConversion"/>
  <printOptions horizontalCentered="1" verticalCentered="1"/>
  <pageMargins left="0" right="0" top="0.98425196850393704" bottom="0.98425196850393704" header="0.51181102362204722" footer="0.51181102362204722"/>
  <pageSetup paperSize="9" scale="80" orientation="landscape" r:id="rId1"/>
  <headerFooter alignWithMargins="0">
    <oddHeader>&amp;R&amp;"Times New Roman,Regular"&amp;12&amp;A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3"/>
  <dimension ref="A1:N22"/>
  <sheetViews>
    <sheetView showGridLines="0" zoomScale="90" zoomScaleNormal="90" workbookViewId="0">
      <selection sqref="A1:N2"/>
    </sheetView>
  </sheetViews>
  <sheetFormatPr defaultRowHeight="12.75"/>
  <cols>
    <col min="1" max="1" width="54.7109375" customWidth="1"/>
    <col min="2" max="14" width="12.140625" customWidth="1"/>
  </cols>
  <sheetData>
    <row r="1" spans="1:14" ht="33.75" customHeight="1">
      <c r="A1" s="227" t="s">
        <v>52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  <c r="L1" s="227"/>
      <c r="M1" s="227"/>
      <c r="N1" s="227"/>
    </row>
    <row r="2" spans="1:14" ht="32.25" customHeight="1">
      <c r="A2" s="227"/>
      <c r="B2" s="227"/>
      <c r="C2" s="227"/>
      <c r="D2" s="227"/>
      <c r="E2" s="227"/>
      <c r="F2" s="227"/>
      <c r="G2" s="227"/>
      <c r="H2" s="227"/>
      <c r="I2" s="227"/>
      <c r="J2" s="227"/>
      <c r="K2" s="227"/>
      <c r="L2" s="227"/>
      <c r="M2" s="227"/>
      <c r="N2" s="227"/>
    </row>
    <row r="3" spans="1:14" ht="28.5" customHeight="1">
      <c r="A3" s="226" t="s">
        <v>15</v>
      </c>
      <c r="B3" s="226"/>
      <c r="C3" s="226"/>
      <c r="D3" s="226"/>
      <c r="E3" s="226"/>
      <c r="F3" s="226"/>
      <c r="G3" s="226"/>
      <c r="H3" s="226"/>
      <c r="I3" s="226"/>
      <c r="J3" s="226"/>
      <c r="K3" s="226"/>
      <c r="L3" s="226"/>
      <c r="M3" s="226"/>
      <c r="N3" s="226"/>
    </row>
    <row r="4" spans="1:14" ht="30" customHeight="1">
      <c r="A4" s="221" t="s">
        <v>53</v>
      </c>
      <c r="B4" s="2">
        <v>2015</v>
      </c>
      <c r="C4" s="223">
        <v>2016</v>
      </c>
      <c r="D4" s="224"/>
      <c r="E4" s="224"/>
      <c r="F4" s="224"/>
      <c r="G4" s="224"/>
      <c r="H4" s="224"/>
      <c r="I4" s="224"/>
      <c r="J4" s="224"/>
      <c r="K4" s="224"/>
      <c r="L4" s="224"/>
      <c r="M4" s="224"/>
      <c r="N4" s="225"/>
    </row>
    <row r="5" spans="1:14" ht="30" customHeight="1">
      <c r="A5" s="222"/>
      <c r="B5" s="29">
        <v>12</v>
      </c>
      <c r="C5" s="29">
        <v>1</v>
      </c>
      <c r="D5" s="29">
        <v>2</v>
      </c>
      <c r="E5" s="29">
        <v>3</v>
      </c>
      <c r="F5" s="29">
        <v>4</v>
      </c>
      <c r="G5" s="29">
        <v>5</v>
      </c>
      <c r="H5" s="29">
        <v>6</v>
      </c>
      <c r="I5" s="29">
        <v>7</v>
      </c>
      <c r="J5" s="29">
        <v>8</v>
      </c>
      <c r="K5" s="29">
        <v>9</v>
      </c>
      <c r="L5" s="29">
        <v>10</v>
      </c>
      <c r="M5" s="29">
        <v>11</v>
      </c>
      <c r="N5" s="29">
        <v>12</v>
      </c>
    </row>
    <row r="6" spans="1:14" ht="30" customHeight="1">
      <c r="A6" s="3" t="s">
        <v>21</v>
      </c>
      <c r="B6" s="60">
        <v>2478550</v>
      </c>
      <c r="C6" s="60">
        <v>2477107</v>
      </c>
      <c r="D6" s="60">
        <v>2475646</v>
      </c>
      <c r="E6" s="60">
        <v>2534276</v>
      </c>
      <c r="F6" s="60">
        <v>2547635</v>
      </c>
      <c r="G6" s="60">
        <v>2579313</v>
      </c>
      <c r="H6" s="60">
        <v>2600580</v>
      </c>
      <c r="I6" s="60">
        <v>2657652</v>
      </c>
      <c r="J6" s="60">
        <v>2693156</v>
      </c>
      <c r="K6" s="60">
        <v>2724615</v>
      </c>
      <c r="L6" s="60">
        <v>2715602</v>
      </c>
      <c r="M6" s="60">
        <v>2715757</v>
      </c>
      <c r="N6" s="60">
        <v>2786256</v>
      </c>
    </row>
    <row r="7" spans="1:14" ht="30" customHeight="1">
      <c r="A7" s="3" t="s">
        <v>22</v>
      </c>
      <c r="B7" s="60">
        <v>1107997</v>
      </c>
      <c r="C7" s="60">
        <v>1116098</v>
      </c>
      <c r="D7" s="60">
        <v>1107075</v>
      </c>
      <c r="E7" s="60">
        <v>1115872</v>
      </c>
      <c r="F7" s="60">
        <v>1132692</v>
      </c>
      <c r="G7" s="60">
        <v>1141437</v>
      </c>
      <c r="H7" s="60">
        <v>1144577</v>
      </c>
      <c r="I7" s="60">
        <v>1174332</v>
      </c>
      <c r="J7" s="60">
        <v>1202006</v>
      </c>
      <c r="K7" s="60">
        <v>1225480</v>
      </c>
      <c r="L7" s="60">
        <v>1230689</v>
      </c>
      <c r="M7" s="60">
        <v>1226984</v>
      </c>
      <c r="N7" s="60">
        <v>1261693</v>
      </c>
    </row>
    <row r="8" spans="1:14" ht="30" customHeight="1">
      <c r="A8" s="3" t="s">
        <v>5</v>
      </c>
      <c r="B8" s="60">
        <v>1245328</v>
      </c>
      <c r="C8" s="60">
        <v>1242784</v>
      </c>
      <c r="D8" s="60">
        <v>1258650</v>
      </c>
      <c r="E8" s="60">
        <v>1287268</v>
      </c>
      <c r="F8" s="60">
        <v>1289061</v>
      </c>
      <c r="G8" s="60">
        <v>1335432</v>
      </c>
      <c r="H8" s="60">
        <v>1345213</v>
      </c>
      <c r="I8" s="60">
        <v>1365935</v>
      </c>
      <c r="J8" s="60">
        <v>1417044</v>
      </c>
      <c r="K8" s="60">
        <v>1434821</v>
      </c>
      <c r="L8" s="60">
        <v>1444950</v>
      </c>
      <c r="M8" s="60">
        <v>1479690</v>
      </c>
      <c r="N8" s="60">
        <v>1528504</v>
      </c>
    </row>
    <row r="9" spans="1:14" ht="30" customHeight="1">
      <c r="A9" s="3" t="s">
        <v>6</v>
      </c>
      <c r="B9" s="60">
        <v>2172937</v>
      </c>
      <c r="C9" s="60">
        <v>2145616</v>
      </c>
      <c r="D9" s="60">
        <v>2163605</v>
      </c>
      <c r="E9" s="60">
        <v>2213373</v>
      </c>
      <c r="F9" s="60">
        <v>2240581</v>
      </c>
      <c r="G9" s="60">
        <v>2273462</v>
      </c>
      <c r="H9" s="60">
        <v>2271746</v>
      </c>
      <c r="I9" s="60">
        <v>2320437</v>
      </c>
      <c r="J9" s="60">
        <v>2375653</v>
      </c>
      <c r="K9" s="60">
        <v>2403741</v>
      </c>
      <c r="L9" s="60">
        <v>2425691</v>
      </c>
      <c r="M9" s="60">
        <v>2440186</v>
      </c>
      <c r="N9" s="60">
        <v>2505293</v>
      </c>
    </row>
    <row r="10" spans="1:14" ht="30" customHeight="1">
      <c r="A10" s="70" t="s">
        <v>75</v>
      </c>
      <c r="B10" s="60">
        <v>971977</v>
      </c>
      <c r="C10" s="60">
        <v>964016</v>
      </c>
      <c r="D10" s="60">
        <v>963799</v>
      </c>
      <c r="E10" s="60">
        <v>987574</v>
      </c>
      <c r="F10" s="60">
        <v>998774</v>
      </c>
      <c r="G10" s="60">
        <v>1011021</v>
      </c>
      <c r="H10" s="60">
        <v>1017367</v>
      </c>
      <c r="I10" s="60">
        <v>1043872</v>
      </c>
      <c r="J10" s="60">
        <v>1068640</v>
      </c>
      <c r="K10" s="60">
        <v>1086828</v>
      </c>
      <c r="L10" s="60">
        <v>1091293</v>
      </c>
      <c r="M10" s="60">
        <v>1091428</v>
      </c>
      <c r="N10" s="60">
        <v>1125717</v>
      </c>
    </row>
    <row r="11" spans="1:14" ht="30" customHeight="1">
      <c r="A11" s="3" t="s">
        <v>54</v>
      </c>
      <c r="B11" s="60">
        <v>940121</v>
      </c>
      <c r="C11" s="60">
        <v>953242</v>
      </c>
      <c r="D11" s="60">
        <v>955630</v>
      </c>
      <c r="E11" s="60">
        <v>960711</v>
      </c>
      <c r="F11" s="60">
        <v>968694</v>
      </c>
      <c r="G11" s="60">
        <v>976961</v>
      </c>
      <c r="H11" s="60">
        <v>981081</v>
      </c>
      <c r="I11" s="60">
        <v>998142</v>
      </c>
      <c r="J11" s="60">
        <v>1008031</v>
      </c>
      <c r="K11" s="60">
        <v>1023058</v>
      </c>
      <c r="L11" s="60">
        <v>1026893</v>
      </c>
      <c r="M11" s="60">
        <v>1036555</v>
      </c>
      <c r="N11" s="60">
        <v>1057762</v>
      </c>
    </row>
    <row r="12" spans="1:14" ht="30" customHeight="1">
      <c r="A12" s="6" t="s">
        <v>25</v>
      </c>
      <c r="B12" s="60">
        <v>188672</v>
      </c>
      <c r="C12" s="60">
        <v>192330</v>
      </c>
      <c r="D12" s="60">
        <v>192175</v>
      </c>
      <c r="E12" s="60">
        <v>194807</v>
      </c>
      <c r="F12" s="60">
        <v>195581</v>
      </c>
      <c r="G12" s="60">
        <v>196492</v>
      </c>
      <c r="H12" s="60">
        <v>199323</v>
      </c>
      <c r="I12" s="60">
        <v>202349</v>
      </c>
      <c r="J12" s="60">
        <v>203678</v>
      </c>
      <c r="K12" s="60">
        <v>208010</v>
      </c>
      <c r="L12" s="60">
        <v>209025</v>
      </c>
      <c r="M12" s="60">
        <v>209198</v>
      </c>
      <c r="N12" s="60">
        <v>215697</v>
      </c>
    </row>
    <row r="13" spans="1:14" ht="30" customHeight="1">
      <c r="A13" s="3" t="s">
        <v>9</v>
      </c>
      <c r="B13" s="60">
        <v>136288</v>
      </c>
      <c r="C13" s="60">
        <v>138304</v>
      </c>
      <c r="D13" s="60">
        <v>138257</v>
      </c>
      <c r="E13" s="60">
        <v>138511</v>
      </c>
      <c r="F13" s="60">
        <v>139204</v>
      </c>
      <c r="G13" s="60">
        <v>141682</v>
      </c>
      <c r="H13" s="60">
        <v>143478</v>
      </c>
      <c r="I13" s="60">
        <v>145554</v>
      </c>
      <c r="J13" s="60">
        <v>148676</v>
      </c>
      <c r="K13" s="60">
        <v>150828</v>
      </c>
      <c r="L13" s="60">
        <v>150982</v>
      </c>
      <c r="M13" s="60">
        <v>150435</v>
      </c>
      <c r="N13" s="60">
        <v>153776</v>
      </c>
    </row>
    <row r="14" spans="1:14" ht="30" customHeight="1">
      <c r="A14" s="58" t="s">
        <v>59</v>
      </c>
      <c r="B14" s="60">
        <v>96112</v>
      </c>
      <c r="C14" s="60">
        <v>97394</v>
      </c>
      <c r="D14" s="60">
        <v>101024</v>
      </c>
      <c r="E14" s="60">
        <v>102616</v>
      </c>
      <c r="F14" s="60">
        <v>103433</v>
      </c>
      <c r="G14" s="60">
        <v>105029</v>
      </c>
      <c r="H14" s="60">
        <v>106378</v>
      </c>
      <c r="I14" s="60">
        <v>108572</v>
      </c>
      <c r="J14" s="60">
        <v>113205</v>
      </c>
      <c r="K14" s="60">
        <v>115567</v>
      </c>
      <c r="L14" s="60">
        <v>116327</v>
      </c>
      <c r="M14" s="60">
        <v>118751</v>
      </c>
      <c r="N14" s="60">
        <v>122579</v>
      </c>
    </row>
    <row r="15" spans="1:14" ht="30" customHeight="1">
      <c r="A15" s="8" t="s">
        <v>26</v>
      </c>
      <c r="B15" s="60">
        <v>9337982</v>
      </c>
      <c r="C15" s="60">
        <v>9326891</v>
      </c>
      <c r="D15" s="60">
        <v>9355861</v>
      </c>
      <c r="E15" s="60">
        <v>9535008</v>
      </c>
      <c r="F15" s="60">
        <v>9615655</v>
      </c>
      <c r="G15" s="60">
        <v>9760829</v>
      </c>
      <c r="H15" s="60">
        <v>9809743</v>
      </c>
      <c r="I15" s="60">
        <v>10016845</v>
      </c>
      <c r="J15" s="60">
        <v>10230089</v>
      </c>
      <c r="K15" s="60">
        <v>10372948</v>
      </c>
      <c r="L15" s="60">
        <v>10411452</v>
      </c>
      <c r="M15" s="60">
        <v>10468984</v>
      </c>
      <c r="N15" s="60">
        <v>10757277</v>
      </c>
    </row>
    <row r="16" spans="1:14" ht="30" customHeight="1">
      <c r="A16" s="46"/>
      <c r="B16" s="45"/>
    </row>
    <row r="17" spans="1:2" ht="30" customHeight="1">
      <c r="A17" s="46"/>
      <c r="B17" s="45"/>
    </row>
    <row r="18" spans="1:2" ht="30" customHeight="1">
      <c r="A18" s="46"/>
      <c r="B18" s="45"/>
    </row>
    <row r="19" spans="1:2" ht="30" customHeight="1">
      <c r="A19" s="46"/>
      <c r="B19" s="45"/>
    </row>
    <row r="20" spans="1:2" ht="30" customHeight="1">
      <c r="A20" s="46"/>
      <c r="B20" s="45"/>
    </row>
    <row r="21" spans="1:2" ht="30" customHeight="1">
      <c r="A21" s="46"/>
      <c r="B21" s="45"/>
    </row>
    <row r="22" spans="1:2" ht="30" customHeight="1">
      <c r="A22" s="46"/>
      <c r="B22" s="45"/>
    </row>
  </sheetData>
  <mergeCells count="4">
    <mergeCell ref="A4:A5"/>
    <mergeCell ref="C4:N4"/>
    <mergeCell ref="A3:N3"/>
    <mergeCell ref="A1:N2"/>
  </mergeCells>
  <phoneticPr fontId="10" type="noConversion"/>
  <printOptions horizontalCentered="1" verticalCentered="1"/>
  <pageMargins left="0.19685039370078741" right="0.19685039370078741" top="0.98425196850393704" bottom="0.98425196850393704" header="0.51181102362204722" footer="0.51181102362204722"/>
  <pageSetup paperSize="9" scale="64" orientation="landscape" r:id="rId1"/>
  <headerFooter alignWithMargins="0">
    <oddHeader>&amp;R&amp;"Times New Roman,Regular"&amp;12&amp;A</oddHead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14"/>
  <dimension ref="A1:O30"/>
  <sheetViews>
    <sheetView showGridLines="0" workbookViewId="0">
      <selection sqref="A1:N1"/>
    </sheetView>
  </sheetViews>
  <sheetFormatPr defaultRowHeight="12.75"/>
  <cols>
    <col min="1" max="1" width="55.85546875" customWidth="1"/>
    <col min="2" max="2" width="10.7109375" customWidth="1"/>
  </cols>
  <sheetData>
    <row r="1" spans="1:15" ht="62.25" customHeight="1">
      <c r="A1" s="198" t="s">
        <v>55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</row>
    <row r="2" spans="1:15" ht="19.5" customHeight="1">
      <c r="A2" s="228" t="s">
        <v>27</v>
      </c>
      <c r="B2" s="228"/>
      <c r="C2" s="228"/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</row>
    <row r="3" spans="1:15" ht="30" customHeight="1">
      <c r="A3" s="221" t="s">
        <v>56</v>
      </c>
      <c r="B3" s="2">
        <v>2015</v>
      </c>
      <c r="C3" s="229">
        <v>2016</v>
      </c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30"/>
      <c r="O3" s="64"/>
    </row>
    <row r="4" spans="1:15" ht="30" customHeight="1">
      <c r="A4" s="222"/>
      <c r="B4" s="1">
        <v>12</v>
      </c>
      <c r="C4" s="1">
        <v>1</v>
      </c>
      <c r="D4" s="1">
        <v>2</v>
      </c>
      <c r="E4" s="1">
        <v>3</v>
      </c>
      <c r="F4" s="1">
        <v>4</v>
      </c>
      <c r="G4" s="1">
        <v>5</v>
      </c>
      <c r="H4" s="1">
        <v>6</v>
      </c>
      <c r="I4" s="1">
        <v>7</v>
      </c>
      <c r="J4" s="1">
        <v>8</v>
      </c>
      <c r="K4" s="1">
        <v>9</v>
      </c>
      <c r="L4" s="1">
        <v>10</v>
      </c>
      <c r="M4" s="1">
        <v>11</v>
      </c>
      <c r="N4" s="1">
        <v>12</v>
      </c>
    </row>
    <row r="5" spans="1:15" ht="30" customHeight="1">
      <c r="A5" s="47" t="s">
        <v>21</v>
      </c>
      <c r="B5" s="7">
        <v>26.529999999999998</v>
      </c>
      <c r="C5" s="144">
        <v>26.57</v>
      </c>
      <c r="D5" s="144">
        <v>26.47</v>
      </c>
      <c r="E5" s="144">
        <v>26.58</v>
      </c>
      <c r="F5" s="144">
        <v>26.49</v>
      </c>
      <c r="G5" s="144">
        <v>26.43</v>
      </c>
      <c r="H5" s="144">
        <v>26.51</v>
      </c>
      <c r="I5" s="144">
        <v>26.53</v>
      </c>
      <c r="J5" s="144">
        <v>26.33</v>
      </c>
      <c r="K5" s="144">
        <v>26.27</v>
      </c>
      <c r="L5" s="7">
        <v>26.08</v>
      </c>
      <c r="M5" s="7">
        <v>25.94</v>
      </c>
      <c r="N5" s="7">
        <v>25.9</v>
      </c>
    </row>
    <row r="6" spans="1:15" ht="30" customHeight="1">
      <c r="A6" s="47" t="s">
        <v>22</v>
      </c>
      <c r="B6" s="7">
        <v>11.87</v>
      </c>
      <c r="C6" s="144">
        <v>11.97</v>
      </c>
      <c r="D6" s="144">
        <v>11.83</v>
      </c>
      <c r="E6" s="144">
        <v>11.7</v>
      </c>
      <c r="F6" s="144">
        <v>11.78</v>
      </c>
      <c r="G6" s="144">
        <v>11.69</v>
      </c>
      <c r="H6" s="144">
        <v>11.67</v>
      </c>
      <c r="I6" s="144">
        <v>11.72</v>
      </c>
      <c r="J6" s="144">
        <v>11.75</v>
      </c>
      <c r="K6" s="144">
        <v>11.82</v>
      </c>
      <c r="L6" s="7">
        <v>11.82</v>
      </c>
      <c r="M6" s="7">
        <v>11.72</v>
      </c>
      <c r="N6" s="7">
        <v>11.73</v>
      </c>
    </row>
    <row r="7" spans="1:15" ht="30" customHeight="1">
      <c r="A7" s="47" t="s">
        <v>5</v>
      </c>
      <c r="B7" s="7">
        <v>13.34</v>
      </c>
      <c r="C7" s="144">
        <v>13.32</v>
      </c>
      <c r="D7" s="144">
        <v>13.45</v>
      </c>
      <c r="E7" s="144">
        <v>13.5</v>
      </c>
      <c r="F7" s="144">
        <v>13.41</v>
      </c>
      <c r="G7" s="144">
        <v>13.68</v>
      </c>
      <c r="H7" s="144">
        <v>13.71</v>
      </c>
      <c r="I7" s="144">
        <v>13.64</v>
      </c>
      <c r="J7" s="144">
        <v>13.85</v>
      </c>
      <c r="K7" s="144">
        <v>13.83</v>
      </c>
      <c r="L7" s="7">
        <v>13.88</v>
      </c>
      <c r="M7" s="7">
        <v>14.13</v>
      </c>
      <c r="N7" s="7">
        <v>14.21</v>
      </c>
    </row>
    <row r="8" spans="1:15" ht="30" customHeight="1">
      <c r="A8" s="47" t="s">
        <v>57</v>
      </c>
      <c r="B8" s="7">
        <v>23.27</v>
      </c>
      <c r="C8" s="144">
        <v>23</v>
      </c>
      <c r="D8" s="144">
        <v>23.13</v>
      </c>
      <c r="E8" s="144">
        <v>23.21</v>
      </c>
      <c r="F8" s="144">
        <v>23.3</v>
      </c>
      <c r="G8" s="144">
        <v>23.29</v>
      </c>
      <c r="H8" s="144">
        <v>23.16</v>
      </c>
      <c r="I8" s="144">
        <v>23.17</v>
      </c>
      <c r="J8" s="144">
        <v>23.22</v>
      </c>
      <c r="K8" s="144">
        <v>23.17</v>
      </c>
      <c r="L8" s="7">
        <v>23.3</v>
      </c>
      <c r="M8" s="7">
        <v>23.31</v>
      </c>
      <c r="N8" s="7">
        <v>23.29</v>
      </c>
    </row>
    <row r="9" spans="1:15" ht="30" customHeight="1">
      <c r="A9" s="72" t="s">
        <v>75</v>
      </c>
      <c r="B9" s="7">
        <v>10.41</v>
      </c>
      <c r="C9" s="144">
        <v>10.34</v>
      </c>
      <c r="D9" s="144">
        <v>10.3</v>
      </c>
      <c r="E9" s="144">
        <v>10.36</v>
      </c>
      <c r="F9" s="144">
        <v>10.39</v>
      </c>
      <c r="G9" s="144">
        <v>10.36</v>
      </c>
      <c r="H9" s="144">
        <v>10.37</v>
      </c>
      <c r="I9" s="144">
        <v>10.42</v>
      </c>
      <c r="J9" s="144">
        <v>10.45</v>
      </c>
      <c r="K9" s="144">
        <v>10.48</v>
      </c>
      <c r="L9" s="7">
        <v>10.48</v>
      </c>
      <c r="M9" s="7">
        <v>10.43</v>
      </c>
      <c r="N9" s="7">
        <v>10.46</v>
      </c>
    </row>
    <row r="10" spans="1:15" ht="30" customHeight="1">
      <c r="A10" s="47" t="s">
        <v>24</v>
      </c>
      <c r="B10" s="7">
        <v>10.07</v>
      </c>
      <c r="C10" s="144">
        <v>10.220000000000001</v>
      </c>
      <c r="D10" s="144">
        <v>10.210000000000001</v>
      </c>
      <c r="E10" s="144">
        <v>10.08</v>
      </c>
      <c r="F10" s="144">
        <v>10.07</v>
      </c>
      <c r="G10" s="144">
        <v>10.01</v>
      </c>
      <c r="H10" s="144">
        <v>10</v>
      </c>
      <c r="I10" s="144">
        <v>9.9700000000000006</v>
      </c>
      <c r="J10" s="144">
        <v>9.85</v>
      </c>
      <c r="K10" s="144">
        <v>9.86</v>
      </c>
      <c r="L10" s="7">
        <v>9.86</v>
      </c>
      <c r="M10" s="7">
        <v>9.9</v>
      </c>
      <c r="N10" s="7">
        <v>9.83</v>
      </c>
    </row>
    <row r="11" spans="1:15" ht="30" customHeight="1">
      <c r="A11" s="6" t="s">
        <v>25</v>
      </c>
      <c r="B11" s="7">
        <v>2.02</v>
      </c>
      <c r="C11" s="144">
        <v>2.06</v>
      </c>
      <c r="D11" s="144">
        <v>2.0499999999999998</v>
      </c>
      <c r="E11" s="144">
        <v>2.04</v>
      </c>
      <c r="F11" s="144">
        <v>2.0299999999999998</v>
      </c>
      <c r="G11" s="144">
        <v>2.0099999999999998</v>
      </c>
      <c r="H11" s="144">
        <v>2.0299999999999998</v>
      </c>
      <c r="I11" s="144">
        <v>2.02</v>
      </c>
      <c r="J11" s="144">
        <v>1.99</v>
      </c>
      <c r="K11" s="144">
        <v>2.0099999999999998</v>
      </c>
      <c r="L11" s="7">
        <v>2.0099999999999998</v>
      </c>
      <c r="M11" s="7">
        <v>2</v>
      </c>
      <c r="N11" s="7">
        <v>2.0099999999999998</v>
      </c>
    </row>
    <row r="12" spans="1:15" ht="30" customHeight="1">
      <c r="A12" s="3" t="s">
        <v>9</v>
      </c>
      <c r="B12" s="7">
        <v>1.46</v>
      </c>
      <c r="C12" s="144">
        <v>1.48</v>
      </c>
      <c r="D12" s="144">
        <v>1.48</v>
      </c>
      <c r="E12" s="144">
        <v>1.45</v>
      </c>
      <c r="F12" s="144">
        <v>1.45</v>
      </c>
      <c r="G12" s="144">
        <v>1.45</v>
      </c>
      <c r="H12" s="144">
        <v>1.46</v>
      </c>
      <c r="I12" s="144">
        <v>1.45</v>
      </c>
      <c r="J12" s="144">
        <v>1.45</v>
      </c>
      <c r="K12" s="144">
        <v>1.45</v>
      </c>
      <c r="L12" s="7">
        <v>1.45</v>
      </c>
      <c r="M12" s="7">
        <v>1.44</v>
      </c>
      <c r="N12" s="7">
        <v>1.43</v>
      </c>
    </row>
    <row r="13" spans="1:15" ht="30" customHeight="1">
      <c r="A13" s="58" t="s">
        <v>59</v>
      </c>
      <c r="B13" s="7">
        <v>1.03</v>
      </c>
      <c r="C13" s="144">
        <v>1.04</v>
      </c>
      <c r="D13" s="144">
        <v>1.08</v>
      </c>
      <c r="E13" s="144">
        <v>1.08</v>
      </c>
      <c r="F13" s="144">
        <v>1.08</v>
      </c>
      <c r="G13" s="144">
        <v>1.08</v>
      </c>
      <c r="H13" s="144">
        <v>1.0900000000000001</v>
      </c>
      <c r="I13" s="144">
        <v>1.08</v>
      </c>
      <c r="J13" s="144">
        <v>1.1100000000000001</v>
      </c>
      <c r="K13" s="144">
        <v>1.1100000000000001</v>
      </c>
      <c r="L13" s="7">
        <v>1.1200000000000001</v>
      </c>
      <c r="M13" s="7">
        <v>1.1299999999999999</v>
      </c>
      <c r="N13" s="7">
        <v>1.1399999999999999</v>
      </c>
    </row>
    <row r="14" spans="1:15" ht="30" customHeight="1">
      <c r="A14" s="47" t="s">
        <v>26</v>
      </c>
      <c r="B14" s="7">
        <v>99.999999999999972</v>
      </c>
      <c r="C14" s="7">
        <v>100.00000000000001</v>
      </c>
      <c r="D14" s="7">
        <v>99.999999999999986</v>
      </c>
      <c r="E14" s="7">
        <v>100.00000000000001</v>
      </c>
      <c r="F14" s="7">
        <v>100</v>
      </c>
      <c r="G14" s="7">
        <v>100.00000000000001</v>
      </c>
      <c r="H14" s="7">
        <v>100</v>
      </c>
      <c r="I14" s="7">
        <v>100</v>
      </c>
      <c r="J14" s="7">
        <v>100</v>
      </c>
      <c r="K14" s="7">
        <v>100.00000000000001</v>
      </c>
      <c r="L14" s="7">
        <v>100</v>
      </c>
      <c r="M14" s="7">
        <v>100</v>
      </c>
      <c r="N14" s="7">
        <v>100</v>
      </c>
    </row>
    <row r="15" spans="1:15" ht="15.75">
      <c r="A15" s="20"/>
    </row>
    <row r="16" spans="1:15" ht="15.75">
      <c r="A16" s="20"/>
      <c r="B16" s="49"/>
    </row>
    <row r="17" spans="1:2" ht="15.75">
      <c r="A17" s="20"/>
      <c r="B17" s="13"/>
    </row>
    <row r="18" spans="1:2" ht="15.75">
      <c r="A18" s="20"/>
      <c r="B18" s="13"/>
    </row>
    <row r="19" spans="1:2" ht="15.75">
      <c r="A19" s="20"/>
      <c r="B19" s="13"/>
    </row>
    <row r="20" spans="1:2" ht="15.75">
      <c r="A20" s="20"/>
      <c r="B20" s="13"/>
    </row>
    <row r="21" spans="1:2" ht="15.75">
      <c r="A21" s="20"/>
      <c r="B21" s="13"/>
    </row>
    <row r="22" spans="1:2" ht="15.75">
      <c r="A22" s="20"/>
      <c r="B22" s="13"/>
    </row>
    <row r="23" spans="1:2" ht="15.75">
      <c r="A23" s="20"/>
      <c r="B23" s="13"/>
    </row>
    <row r="24" spans="1:2" ht="15.75">
      <c r="A24" s="20"/>
      <c r="B24" s="13"/>
    </row>
    <row r="25" spans="1:2" ht="15.75">
      <c r="A25" s="20"/>
      <c r="B25" s="13"/>
    </row>
    <row r="26" spans="1:2" ht="15.75">
      <c r="A26" s="20"/>
      <c r="B26" s="13"/>
    </row>
    <row r="27" spans="1:2" ht="15.75">
      <c r="A27" s="20"/>
      <c r="B27" s="13"/>
    </row>
    <row r="28" spans="1:2" ht="15.75">
      <c r="A28" s="20"/>
      <c r="B28" s="13"/>
    </row>
    <row r="29" spans="1:2" ht="15.75">
      <c r="A29" s="20"/>
      <c r="B29" s="13"/>
    </row>
    <row r="30" spans="1:2" ht="15.75">
      <c r="A30" s="20"/>
      <c r="B30" s="13"/>
    </row>
  </sheetData>
  <mergeCells count="4">
    <mergeCell ref="A3:A4"/>
    <mergeCell ref="A2:N2"/>
    <mergeCell ref="A1:N1"/>
    <mergeCell ref="C3:N3"/>
  </mergeCells>
  <phoneticPr fontId="10" type="noConversion"/>
  <printOptions horizontalCentered="1" verticalCentered="1"/>
  <pageMargins left="0" right="0" top="0.98425196850393704" bottom="0.98425196850393704" header="0.51181102362204722" footer="0.51181102362204722"/>
  <pageSetup paperSize="9" scale="70" orientation="landscape" r:id="rId1"/>
  <headerFooter alignWithMargins="0">
    <oddHeader>&amp;R&amp;"Times New Roman,Regular"&amp;12&amp;A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 codeName="Sheet15"/>
  <dimension ref="A1:F13"/>
  <sheetViews>
    <sheetView showGridLines="0" workbookViewId="0">
      <selection sqref="A1:F1"/>
    </sheetView>
  </sheetViews>
  <sheetFormatPr defaultRowHeight="12.75"/>
  <cols>
    <col min="1" max="1" width="55.28515625" customWidth="1"/>
    <col min="2" max="5" width="10.7109375" customWidth="1"/>
    <col min="6" max="6" width="12.7109375" customWidth="1"/>
  </cols>
  <sheetData>
    <row r="1" spans="1:6" ht="48" customHeight="1">
      <c r="A1" s="198" t="s">
        <v>91</v>
      </c>
      <c r="B1" s="231"/>
      <c r="C1" s="231"/>
      <c r="D1" s="231"/>
      <c r="E1" s="231"/>
      <c r="F1" s="232"/>
    </row>
    <row r="2" spans="1:6" ht="13.5">
      <c r="A2" s="233" t="s">
        <v>15</v>
      </c>
      <c r="B2" s="234"/>
      <c r="C2" s="234"/>
      <c r="D2" s="234"/>
      <c r="E2" s="234"/>
      <c r="F2" s="235"/>
    </row>
    <row r="3" spans="1:6" ht="51" customHeight="1">
      <c r="A3" s="147" t="s">
        <v>100</v>
      </c>
      <c r="B3" s="2" t="s">
        <v>29</v>
      </c>
      <c r="C3" s="2" t="s">
        <v>30</v>
      </c>
      <c r="D3" s="2" t="s">
        <v>19</v>
      </c>
      <c r="E3" s="2" t="s">
        <v>60</v>
      </c>
      <c r="F3" s="11" t="s">
        <v>26</v>
      </c>
    </row>
    <row r="4" spans="1:6" ht="30" customHeight="1">
      <c r="A4" s="47" t="s">
        <v>21</v>
      </c>
      <c r="B4" s="9">
        <v>2421027</v>
      </c>
      <c r="C4" s="9">
        <v>227007</v>
      </c>
      <c r="D4" s="9">
        <v>138222</v>
      </c>
      <c r="E4" s="95" t="s">
        <v>81</v>
      </c>
      <c r="F4" s="9">
        <v>2786256</v>
      </c>
    </row>
    <row r="5" spans="1:6" ht="30" customHeight="1">
      <c r="A5" s="47" t="s">
        <v>22</v>
      </c>
      <c r="B5" s="9">
        <v>1019796</v>
      </c>
      <c r="C5" s="9">
        <v>166526</v>
      </c>
      <c r="D5" s="9">
        <v>75371</v>
      </c>
      <c r="E5" s="95" t="s">
        <v>81</v>
      </c>
      <c r="F5" s="9">
        <v>1261693</v>
      </c>
    </row>
    <row r="6" spans="1:6" ht="30" customHeight="1">
      <c r="A6" s="47" t="s">
        <v>5</v>
      </c>
      <c r="B6" s="9">
        <v>1316909</v>
      </c>
      <c r="C6" s="9">
        <v>125686</v>
      </c>
      <c r="D6" s="9">
        <v>74106</v>
      </c>
      <c r="E6" s="9">
        <v>11803</v>
      </c>
      <c r="F6" s="9">
        <v>1528504</v>
      </c>
    </row>
    <row r="7" spans="1:6" ht="30" customHeight="1">
      <c r="A7" s="47" t="s">
        <v>6</v>
      </c>
      <c r="B7" s="9">
        <v>1923928</v>
      </c>
      <c r="C7" s="9">
        <v>168669</v>
      </c>
      <c r="D7" s="9">
        <v>412696</v>
      </c>
      <c r="E7" s="95" t="s">
        <v>81</v>
      </c>
      <c r="F7" s="9">
        <v>2505293</v>
      </c>
    </row>
    <row r="8" spans="1:6" ht="30" customHeight="1">
      <c r="A8" s="72" t="s">
        <v>75</v>
      </c>
      <c r="B8" s="9">
        <v>937320</v>
      </c>
      <c r="C8" s="9">
        <v>68037</v>
      </c>
      <c r="D8" s="9">
        <v>120360</v>
      </c>
      <c r="E8" s="95" t="s">
        <v>81</v>
      </c>
      <c r="F8" s="9">
        <v>1125717</v>
      </c>
    </row>
    <row r="9" spans="1:6" ht="30" customHeight="1">
      <c r="A9" s="47" t="s">
        <v>24</v>
      </c>
      <c r="B9" s="9">
        <v>877080</v>
      </c>
      <c r="C9" s="9">
        <v>104922</v>
      </c>
      <c r="D9" s="9">
        <v>75760</v>
      </c>
      <c r="E9" s="95" t="s">
        <v>81</v>
      </c>
      <c r="F9" s="9">
        <v>1057762</v>
      </c>
    </row>
    <row r="10" spans="1:6" ht="30" customHeight="1">
      <c r="A10" s="6" t="s">
        <v>25</v>
      </c>
      <c r="B10" s="9">
        <v>200228</v>
      </c>
      <c r="C10" s="9">
        <v>12822</v>
      </c>
      <c r="D10" s="9">
        <v>2647</v>
      </c>
      <c r="E10" s="95" t="s">
        <v>81</v>
      </c>
      <c r="F10" s="9">
        <v>215697</v>
      </c>
    </row>
    <row r="11" spans="1:6" ht="30" customHeight="1">
      <c r="A11" s="3" t="s">
        <v>9</v>
      </c>
      <c r="B11" s="9">
        <v>100198</v>
      </c>
      <c r="C11" s="9">
        <v>43132</v>
      </c>
      <c r="D11" s="9">
        <v>10446</v>
      </c>
      <c r="E11" s="95" t="s">
        <v>81</v>
      </c>
      <c r="F11" s="9">
        <v>153776</v>
      </c>
    </row>
    <row r="12" spans="1:6" ht="30" customHeight="1">
      <c r="A12" s="58" t="s">
        <v>59</v>
      </c>
      <c r="B12" s="9">
        <v>103077</v>
      </c>
      <c r="C12" s="9">
        <v>18700</v>
      </c>
      <c r="D12" s="9">
        <v>802</v>
      </c>
      <c r="E12" s="95" t="s">
        <v>81</v>
      </c>
      <c r="F12" s="9">
        <v>122579</v>
      </c>
    </row>
    <row r="13" spans="1:6" ht="30" customHeight="1">
      <c r="A13" s="47" t="s">
        <v>26</v>
      </c>
      <c r="B13" s="9">
        <v>8899563</v>
      </c>
      <c r="C13" s="9">
        <v>935501</v>
      </c>
      <c r="D13" s="9">
        <v>910410</v>
      </c>
      <c r="E13" s="9">
        <v>11803</v>
      </c>
      <c r="F13" s="9">
        <v>10757277</v>
      </c>
    </row>
  </sheetData>
  <mergeCells count="2">
    <mergeCell ref="A1:F1"/>
    <mergeCell ref="A2:F2"/>
  </mergeCells>
  <phoneticPr fontId="10" type="noConversion"/>
  <printOptions horizontalCentered="1" verticalCentered="1"/>
  <pageMargins left="0" right="0" top="0.98425196850393704" bottom="0.98425196850393704" header="0.31496062992125984" footer="0.19685039370078741"/>
  <pageSetup paperSize="9" scale="80" orientation="landscape" r:id="rId1"/>
  <headerFooter alignWithMargins="0">
    <oddHeader>&amp;R&amp;"Times New Roman,Regular"&amp;12&amp;A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 codeName="Sheet16"/>
  <dimension ref="A1:L45"/>
  <sheetViews>
    <sheetView showGridLines="0" workbookViewId="0">
      <selection sqref="A1:F1"/>
    </sheetView>
  </sheetViews>
  <sheetFormatPr defaultRowHeight="13.5" customHeight="1"/>
  <cols>
    <col min="1" max="1" width="56.85546875" style="20" bestFit="1" customWidth="1"/>
    <col min="2" max="6" width="10.7109375" style="13" customWidth="1"/>
    <col min="7" max="7" width="9.140625" style="13"/>
    <col min="8" max="8" width="9.28515625" style="13" bestFit="1" customWidth="1"/>
    <col min="9" max="10" width="11.28515625" style="13" bestFit="1" customWidth="1"/>
    <col min="11" max="11" width="9.5703125" style="13" bestFit="1" customWidth="1"/>
    <col min="12" max="12" width="10" style="13" bestFit="1" customWidth="1"/>
    <col min="13" max="13" width="9.85546875" style="13" bestFit="1" customWidth="1"/>
    <col min="14" max="14" width="11.7109375" style="13" bestFit="1" customWidth="1"/>
    <col min="15" max="15" width="11.28515625" style="13" bestFit="1" customWidth="1"/>
    <col min="16" max="16384" width="9.140625" style="13"/>
  </cols>
  <sheetData>
    <row r="1" spans="1:12" ht="37.5" customHeight="1">
      <c r="A1" s="198" t="s">
        <v>92</v>
      </c>
      <c r="B1" s="236"/>
      <c r="C1" s="236"/>
      <c r="D1" s="236"/>
      <c r="E1" s="236"/>
      <c r="F1" s="237"/>
    </row>
    <row r="2" spans="1:12" ht="14.25" customHeight="1">
      <c r="A2" s="228" t="s">
        <v>27</v>
      </c>
      <c r="B2" s="234"/>
      <c r="C2" s="234"/>
      <c r="D2" s="234"/>
      <c r="E2" s="234"/>
      <c r="F2" s="235"/>
    </row>
    <row r="3" spans="1:12" ht="57" customHeight="1">
      <c r="A3" s="147" t="s">
        <v>101</v>
      </c>
      <c r="B3" s="2" t="s">
        <v>29</v>
      </c>
      <c r="C3" s="2" t="s">
        <v>30</v>
      </c>
      <c r="D3" s="2" t="s">
        <v>19</v>
      </c>
      <c r="E3" s="2" t="s">
        <v>60</v>
      </c>
      <c r="F3" s="29" t="s">
        <v>26</v>
      </c>
    </row>
    <row r="4" spans="1:12" ht="30" customHeight="1">
      <c r="A4" s="3" t="s">
        <v>21</v>
      </c>
      <c r="B4" s="12">
        <v>27.19</v>
      </c>
      <c r="C4" s="12">
        <v>24.26</v>
      </c>
      <c r="D4" s="12">
        <v>15.18</v>
      </c>
      <c r="E4" s="95" t="s">
        <v>81</v>
      </c>
      <c r="F4" s="12">
        <v>25.9</v>
      </c>
      <c r="G4" s="50"/>
      <c r="H4" s="153"/>
      <c r="I4" s="154"/>
      <c r="J4" s="155"/>
      <c r="K4" s="156"/>
      <c r="L4" s="156"/>
    </row>
    <row r="5" spans="1:12" ht="30" customHeight="1">
      <c r="A5" s="3" t="s">
        <v>22</v>
      </c>
      <c r="B5" s="12">
        <v>11.46</v>
      </c>
      <c r="C5" s="12">
        <v>17.8</v>
      </c>
      <c r="D5" s="12">
        <v>8.2799999999999994</v>
      </c>
      <c r="E5" s="95" t="s">
        <v>81</v>
      </c>
      <c r="F5" s="12">
        <v>11.73</v>
      </c>
      <c r="G5" s="50"/>
      <c r="H5" s="153"/>
      <c r="I5" s="154"/>
      <c r="J5" s="155"/>
      <c r="K5" s="156"/>
      <c r="L5" s="156"/>
    </row>
    <row r="6" spans="1:12" ht="30" customHeight="1">
      <c r="A6" s="3" t="s">
        <v>5</v>
      </c>
      <c r="B6" s="12">
        <v>14.8</v>
      </c>
      <c r="C6" s="12">
        <v>13.44</v>
      </c>
      <c r="D6" s="12">
        <v>8.14</v>
      </c>
      <c r="E6" s="12">
        <v>100</v>
      </c>
      <c r="F6" s="12">
        <v>14.21</v>
      </c>
      <c r="G6" s="50"/>
      <c r="H6" s="153"/>
      <c r="I6" s="154"/>
      <c r="J6" s="155"/>
      <c r="K6" s="156"/>
      <c r="L6" s="156"/>
    </row>
    <row r="7" spans="1:12" ht="30" customHeight="1">
      <c r="A7" s="3" t="s">
        <v>58</v>
      </c>
      <c r="B7" s="12">
        <v>21.62</v>
      </c>
      <c r="C7" s="12">
        <v>18.03</v>
      </c>
      <c r="D7" s="12">
        <v>45.33</v>
      </c>
      <c r="E7" s="95" t="s">
        <v>81</v>
      </c>
      <c r="F7" s="12">
        <v>23.29</v>
      </c>
      <c r="G7" s="50"/>
      <c r="H7" s="153"/>
      <c r="I7" s="154"/>
      <c r="J7" s="155"/>
      <c r="K7" s="156"/>
      <c r="L7" s="156"/>
    </row>
    <row r="8" spans="1:12" ht="30" customHeight="1">
      <c r="A8" s="70" t="s">
        <v>75</v>
      </c>
      <c r="B8" s="12">
        <v>10.53</v>
      </c>
      <c r="C8" s="12">
        <v>7.27</v>
      </c>
      <c r="D8" s="12">
        <v>13.22</v>
      </c>
      <c r="E8" s="95" t="s">
        <v>81</v>
      </c>
      <c r="F8" s="12">
        <v>10.46</v>
      </c>
      <c r="G8" s="50"/>
      <c r="H8" s="153"/>
      <c r="I8" s="154"/>
      <c r="J8" s="155"/>
      <c r="K8" s="156"/>
      <c r="L8" s="156"/>
    </row>
    <row r="9" spans="1:12" ht="30" customHeight="1">
      <c r="A9" s="3" t="s">
        <v>54</v>
      </c>
      <c r="B9" s="12">
        <v>9.86</v>
      </c>
      <c r="C9" s="12">
        <v>11.22</v>
      </c>
      <c r="D9" s="12">
        <v>8.32</v>
      </c>
      <c r="E9" s="95" t="s">
        <v>81</v>
      </c>
      <c r="F9" s="12">
        <v>9.83</v>
      </c>
      <c r="G9" s="50"/>
      <c r="H9" s="153"/>
      <c r="I9" s="154"/>
      <c r="J9" s="155"/>
      <c r="K9" s="156"/>
      <c r="L9" s="156"/>
    </row>
    <row r="10" spans="1:12" ht="30" customHeight="1">
      <c r="A10" s="6" t="s">
        <v>25</v>
      </c>
      <c r="B10" s="12">
        <v>2.25</v>
      </c>
      <c r="C10" s="12">
        <v>1.37</v>
      </c>
      <c r="D10" s="12">
        <v>0.28999999999999998</v>
      </c>
      <c r="E10" s="95" t="s">
        <v>81</v>
      </c>
      <c r="F10" s="12">
        <v>2.0099999999999998</v>
      </c>
      <c r="G10" s="53"/>
      <c r="H10" s="153"/>
      <c r="I10" s="154"/>
      <c r="J10" s="155"/>
      <c r="K10" s="156"/>
      <c r="L10" s="156"/>
    </row>
    <row r="11" spans="1:12" ht="30" customHeight="1">
      <c r="A11" s="3" t="s">
        <v>9</v>
      </c>
      <c r="B11" s="12">
        <v>1.1299999999999999</v>
      </c>
      <c r="C11" s="12">
        <v>4.6100000000000003</v>
      </c>
      <c r="D11" s="12">
        <v>1.1499999999999999</v>
      </c>
      <c r="E11" s="95" t="s">
        <v>81</v>
      </c>
      <c r="F11" s="12">
        <v>1.43</v>
      </c>
      <c r="G11" s="53"/>
      <c r="H11" s="153"/>
      <c r="I11" s="154"/>
      <c r="J11" s="155"/>
      <c r="K11" s="156"/>
      <c r="L11" s="156"/>
    </row>
    <row r="12" spans="1:12" ht="30" customHeight="1">
      <c r="A12" s="58" t="s">
        <v>59</v>
      </c>
      <c r="B12" s="12">
        <v>1.1599999999999999</v>
      </c>
      <c r="C12" s="12">
        <v>2</v>
      </c>
      <c r="D12" s="12">
        <v>0.09</v>
      </c>
      <c r="E12" s="95" t="s">
        <v>81</v>
      </c>
      <c r="F12" s="12">
        <v>1.1399999999999999</v>
      </c>
      <c r="G12" s="53"/>
      <c r="H12" s="153"/>
      <c r="I12" s="154"/>
      <c r="J12" s="155"/>
      <c r="K12" s="156"/>
      <c r="L12" s="156"/>
    </row>
    <row r="13" spans="1:12" ht="30" customHeight="1">
      <c r="A13" s="8" t="s">
        <v>26</v>
      </c>
      <c r="B13" s="12">
        <v>100.00000000000001</v>
      </c>
      <c r="C13" s="12">
        <v>100</v>
      </c>
      <c r="D13" s="12">
        <v>99.999999999999986</v>
      </c>
      <c r="E13" s="12">
        <v>100</v>
      </c>
      <c r="F13" s="12">
        <v>100</v>
      </c>
      <c r="G13" s="50"/>
      <c r="H13" s="51"/>
      <c r="I13" s="52"/>
      <c r="J13" s="48"/>
    </row>
    <row r="14" spans="1:12" ht="36.75" customHeight="1">
      <c r="A14" s="8" t="s">
        <v>32</v>
      </c>
      <c r="B14" s="12">
        <v>82.73</v>
      </c>
      <c r="C14" s="12">
        <v>8.6999999999999993</v>
      </c>
      <c r="D14" s="12">
        <v>8.4600000000000009</v>
      </c>
      <c r="E14" s="12">
        <v>0.11</v>
      </c>
      <c r="F14" s="12">
        <v>100</v>
      </c>
      <c r="G14" s="50"/>
      <c r="H14" s="51"/>
      <c r="I14" s="52"/>
      <c r="J14" s="48"/>
    </row>
    <row r="15" spans="1:12" ht="21" customHeight="1">
      <c r="B15" s="37"/>
      <c r="C15" s="37"/>
      <c r="D15" s="37"/>
      <c r="E15" s="37"/>
    </row>
    <row r="16" spans="1:12" ht="13.5" customHeight="1">
      <c r="A16" s="13"/>
      <c r="B16" s="54"/>
      <c r="C16" s="54"/>
      <c r="D16" s="54"/>
      <c r="E16" s="54"/>
    </row>
    <row r="17" spans="1:5" ht="17.100000000000001" customHeight="1">
      <c r="A17" s="13"/>
      <c r="B17" s="55"/>
      <c r="C17" s="55"/>
      <c r="D17" s="55"/>
      <c r="E17" s="55"/>
    </row>
    <row r="18" spans="1:5" ht="17.100000000000001" customHeight="1">
      <c r="A18" s="13"/>
      <c r="B18" s="37"/>
      <c r="C18" s="37"/>
      <c r="D18" s="37"/>
      <c r="E18" s="37"/>
    </row>
    <row r="19" spans="1:5" ht="13.5" customHeight="1">
      <c r="A19" s="13"/>
      <c r="B19" s="37"/>
      <c r="C19" s="37"/>
      <c r="D19" s="37"/>
      <c r="E19" s="37"/>
    </row>
    <row r="20" spans="1:5" ht="13.5" customHeight="1">
      <c r="A20" s="13"/>
      <c r="B20" s="37"/>
      <c r="C20" s="37"/>
      <c r="D20" s="37"/>
      <c r="E20" s="37"/>
    </row>
    <row r="21" spans="1:5" ht="13.5" customHeight="1">
      <c r="A21" s="13"/>
      <c r="B21" s="37"/>
      <c r="C21" s="37"/>
      <c r="D21" s="37"/>
      <c r="E21" s="37"/>
    </row>
    <row r="22" spans="1:5" ht="13.5" customHeight="1">
      <c r="A22" s="13"/>
      <c r="B22" s="37"/>
      <c r="C22" s="37"/>
      <c r="D22" s="37"/>
      <c r="E22" s="37"/>
    </row>
    <row r="23" spans="1:5" ht="13.5" customHeight="1">
      <c r="A23" s="13"/>
      <c r="B23" s="37"/>
      <c r="C23" s="37"/>
      <c r="D23" s="37"/>
      <c r="E23" s="37"/>
    </row>
    <row r="24" spans="1:5" ht="13.5" customHeight="1">
      <c r="A24" s="13"/>
      <c r="B24" s="43"/>
      <c r="C24" s="43"/>
      <c r="D24" s="43"/>
      <c r="E24" s="43"/>
    </row>
    <row r="25" spans="1:5" ht="13.5" customHeight="1">
      <c r="A25" s="13"/>
      <c r="B25" s="37"/>
      <c r="C25" s="37"/>
      <c r="D25" s="37"/>
      <c r="E25" s="37"/>
    </row>
    <row r="26" spans="1:5" ht="13.5" customHeight="1">
      <c r="A26" s="13"/>
    </row>
    <row r="27" spans="1:5" ht="13.5" customHeight="1">
      <c r="A27" s="13"/>
      <c r="B27" s="56"/>
      <c r="C27" s="56"/>
      <c r="D27" s="56"/>
      <c r="E27" s="56"/>
    </row>
    <row r="28" spans="1:5" ht="13.5" customHeight="1">
      <c r="A28" s="13"/>
    </row>
    <row r="29" spans="1:5" ht="13.5" customHeight="1">
      <c r="A29" s="13"/>
    </row>
    <row r="30" spans="1:5" ht="13.5" customHeight="1">
      <c r="A30" s="13"/>
    </row>
    <row r="31" spans="1:5" ht="13.5" customHeight="1">
      <c r="A31" s="13"/>
    </row>
    <row r="32" spans="1:5" ht="13.5" customHeight="1">
      <c r="A32" s="13"/>
      <c r="B32" s="43"/>
      <c r="C32" s="43"/>
      <c r="D32" s="43"/>
      <c r="E32" s="43"/>
    </row>
    <row r="33" spans="2:10" ht="13.5" customHeight="1">
      <c r="B33" s="43"/>
      <c r="C33" s="43"/>
      <c r="D33" s="43"/>
      <c r="E33" s="43"/>
    </row>
    <row r="34" spans="2:10" ht="13.5" customHeight="1">
      <c r="B34" s="43"/>
      <c r="C34" s="43"/>
      <c r="D34" s="43"/>
      <c r="E34" s="43"/>
    </row>
    <row r="35" spans="2:10" ht="13.5" customHeight="1">
      <c r="B35" s="43"/>
      <c r="C35" s="43"/>
      <c r="D35" s="43"/>
      <c r="E35" s="43"/>
      <c r="G35" s="43"/>
      <c r="I35" s="43"/>
    </row>
    <row r="36" spans="2:10" ht="13.5" customHeight="1">
      <c r="B36" s="43"/>
      <c r="C36" s="43"/>
      <c r="D36" s="43"/>
      <c r="E36" s="43"/>
      <c r="G36" s="43"/>
      <c r="I36" s="43"/>
      <c r="J36" s="43"/>
    </row>
    <row r="37" spans="2:10" ht="13.5" customHeight="1">
      <c r="B37" s="43"/>
      <c r="C37" s="43"/>
      <c r="D37" s="43"/>
      <c r="E37" s="43"/>
      <c r="G37" s="43"/>
      <c r="H37" s="43"/>
      <c r="I37" s="43"/>
      <c r="J37" s="43"/>
    </row>
    <row r="38" spans="2:10" ht="13.5" customHeight="1">
      <c r="B38" s="43"/>
      <c r="C38" s="43"/>
      <c r="D38" s="43"/>
      <c r="E38" s="43"/>
      <c r="G38" s="43"/>
      <c r="H38" s="43"/>
      <c r="I38" s="43"/>
      <c r="J38" s="43"/>
    </row>
    <row r="39" spans="2:10" ht="13.5" customHeight="1">
      <c r="B39" s="43"/>
      <c r="C39" s="43"/>
      <c r="D39" s="43"/>
      <c r="E39" s="43"/>
      <c r="G39" s="43"/>
      <c r="H39" s="43"/>
      <c r="I39" s="43"/>
      <c r="J39" s="43"/>
    </row>
    <row r="40" spans="2:10" ht="13.5" customHeight="1">
      <c r="B40" s="43"/>
      <c r="C40" s="43"/>
      <c r="D40" s="43"/>
      <c r="E40" s="43"/>
      <c r="G40" s="43"/>
      <c r="H40" s="43"/>
      <c r="I40" s="43"/>
      <c r="J40" s="43"/>
    </row>
    <row r="41" spans="2:10" ht="13.5" customHeight="1">
      <c r="B41" s="43"/>
      <c r="C41" s="43"/>
      <c r="D41" s="43"/>
      <c r="E41" s="43"/>
      <c r="G41" s="43"/>
      <c r="H41" s="43"/>
      <c r="I41" s="43"/>
      <c r="J41" s="43"/>
    </row>
    <row r="42" spans="2:10" ht="13.5" customHeight="1">
      <c r="B42" s="43"/>
      <c r="C42" s="43"/>
      <c r="D42" s="43"/>
      <c r="E42" s="43"/>
      <c r="G42" s="43"/>
      <c r="H42" s="43"/>
      <c r="I42" s="43"/>
      <c r="J42" s="43"/>
    </row>
    <row r="43" spans="2:10" ht="13.5" customHeight="1">
      <c r="B43" s="43"/>
      <c r="C43" s="43"/>
      <c r="D43" s="43"/>
      <c r="E43" s="43"/>
      <c r="G43" s="57"/>
      <c r="H43" s="43"/>
      <c r="I43" s="57"/>
      <c r="J43" s="43"/>
    </row>
    <row r="44" spans="2:10" ht="13.5" customHeight="1">
      <c r="B44" s="43"/>
      <c r="C44" s="43"/>
      <c r="D44" s="43"/>
      <c r="E44" s="43"/>
      <c r="H44" s="43"/>
      <c r="J44" s="57"/>
    </row>
    <row r="45" spans="2:10" ht="13.5" customHeight="1">
      <c r="H45" s="57"/>
    </row>
  </sheetData>
  <mergeCells count="2">
    <mergeCell ref="A1:F1"/>
    <mergeCell ref="A2:F2"/>
  </mergeCells>
  <phoneticPr fontId="0" type="noConversion"/>
  <printOptions horizontalCentered="1" verticalCentered="1"/>
  <pageMargins left="0" right="0" top="0.98425196850393704" bottom="0.98425196850393704" header="0.31496062992125984" footer="0.19685039370078741"/>
  <pageSetup paperSize="9" scale="80" orientation="landscape" r:id="rId1"/>
  <headerFooter alignWithMargins="0">
    <oddHeader>&amp;R&amp;"Times New Roman,Regular"&amp;12&amp;A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P19"/>
  <sheetViews>
    <sheetView showGridLines="0" zoomScale="80" zoomScaleNormal="80" workbookViewId="0">
      <selection sqref="A1:M1"/>
    </sheetView>
  </sheetViews>
  <sheetFormatPr defaultRowHeight="12.75"/>
  <cols>
    <col min="1" max="1" width="57.140625" style="91" customWidth="1"/>
    <col min="2" max="2" width="13.42578125" style="91" bestFit="1" customWidth="1"/>
    <col min="3" max="3" width="13.42578125" style="91" customWidth="1"/>
    <col min="4" max="6" width="13.42578125" style="91" bestFit="1" customWidth="1"/>
    <col min="7" max="7" width="13.42578125" style="91" customWidth="1"/>
    <col min="8" max="9" width="13.42578125" style="91" bestFit="1" customWidth="1"/>
    <col min="10" max="13" width="13.42578125" style="91" customWidth="1"/>
    <col min="14" max="14" width="10.28515625" style="91" customWidth="1"/>
    <col min="15" max="15" width="10.42578125" style="91" bestFit="1" customWidth="1"/>
    <col min="16" max="16" width="11.5703125" style="91" customWidth="1"/>
    <col min="17" max="16384" width="9.140625" style="91"/>
  </cols>
  <sheetData>
    <row r="1" spans="1:16" ht="51" customHeight="1">
      <c r="A1" s="174" t="s">
        <v>14</v>
      </c>
      <c r="B1" s="174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6"/>
    </row>
    <row r="2" spans="1:16" ht="22.5" customHeight="1">
      <c r="A2" s="159" t="s">
        <v>15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</row>
    <row r="3" spans="1:16" ht="33" customHeight="1">
      <c r="A3" s="169" t="s">
        <v>79</v>
      </c>
      <c r="B3" s="161" t="s">
        <v>16</v>
      </c>
      <c r="C3" s="161"/>
      <c r="D3" s="161" t="s">
        <v>17</v>
      </c>
      <c r="E3" s="161"/>
      <c r="F3" s="161" t="s">
        <v>18</v>
      </c>
      <c r="G3" s="161"/>
      <c r="H3" s="161" t="s">
        <v>19</v>
      </c>
      <c r="I3" s="161"/>
      <c r="J3" s="163" t="s">
        <v>60</v>
      </c>
      <c r="K3" s="164"/>
      <c r="L3" s="161" t="s">
        <v>20</v>
      </c>
      <c r="M3" s="161"/>
    </row>
    <row r="4" spans="1:16" ht="37.5" customHeight="1">
      <c r="A4" s="178"/>
      <c r="B4" s="92" t="s">
        <v>80</v>
      </c>
      <c r="C4" s="92" t="s">
        <v>85</v>
      </c>
      <c r="D4" s="92" t="s">
        <v>80</v>
      </c>
      <c r="E4" s="92" t="s">
        <v>85</v>
      </c>
      <c r="F4" s="92" t="s">
        <v>80</v>
      </c>
      <c r="G4" s="92" t="s">
        <v>85</v>
      </c>
      <c r="H4" s="92" t="s">
        <v>80</v>
      </c>
      <c r="I4" s="92" t="s">
        <v>85</v>
      </c>
      <c r="J4" s="92" t="s">
        <v>80</v>
      </c>
      <c r="K4" s="92" t="s">
        <v>85</v>
      </c>
      <c r="L4" s="92" t="s">
        <v>80</v>
      </c>
      <c r="M4" s="92" t="s">
        <v>85</v>
      </c>
    </row>
    <row r="5" spans="1:16" ht="35.1" customHeight="1">
      <c r="A5" s="93" t="s">
        <v>21</v>
      </c>
      <c r="B5" s="94">
        <v>68988</v>
      </c>
      <c r="C5" s="94">
        <v>73877</v>
      </c>
      <c r="D5" s="94">
        <v>2151949</v>
      </c>
      <c r="E5" s="94">
        <v>2432236</v>
      </c>
      <c r="F5" s="94">
        <v>209428</v>
      </c>
      <c r="G5" s="94">
        <v>228087</v>
      </c>
      <c r="H5" s="94">
        <v>131374</v>
      </c>
      <c r="I5" s="94">
        <v>138859</v>
      </c>
      <c r="J5" s="99" t="s">
        <v>81</v>
      </c>
      <c r="K5" s="99" t="s">
        <v>81</v>
      </c>
      <c r="L5" s="94">
        <v>2492751</v>
      </c>
      <c r="M5" s="94">
        <v>2799182</v>
      </c>
      <c r="N5" s="96"/>
      <c r="P5" s="96"/>
    </row>
    <row r="6" spans="1:16" ht="35.1" customHeight="1">
      <c r="A6" s="93" t="s">
        <v>22</v>
      </c>
      <c r="B6" s="94">
        <v>42844</v>
      </c>
      <c r="C6" s="94">
        <v>70236</v>
      </c>
      <c r="D6" s="94">
        <v>909833</v>
      </c>
      <c r="E6" s="94">
        <v>1032251</v>
      </c>
      <c r="F6" s="94">
        <v>151637</v>
      </c>
      <c r="G6" s="94">
        <v>166944</v>
      </c>
      <c r="H6" s="94">
        <v>69263</v>
      </c>
      <c r="I6" s="94">
        <v>75505</v>
      </c>
      <c r="J6" s="99" t="s">
        <v>81</v>
      </c>
      <c r="K6" s="99" t="s">
        <v>81</v>
      </c>
      <c r="L6" s="94">
        <v>1130733</v>
      </c>
      <c r="M6" s="94">
        <v>1274700</v>
      </c>
      <c r="N6" s="96"/>
      <c r="P6" s="96"/>
    </row>
    <row r="7" spans="1:16" ht="35.1" customHeight="1">
      <c r="A7" s="93" t="s">
        <v>23</v>
      </c>
      <c r="B7" s="94">
        <v>49616</v>
      </c>
      <c r="C7" s="94">
        <v>60459</v>
      </c>
      <c r="D7" s="94">
        <v>1070064</v>
      </c>
      <c r="E7" s="94">
        <v>1322176</v>
      </c>
      <c r="F7" s="94">
        <v>104509</v>
      </c>
      <c r="G7" s="94">
        <v>126180</v>
      </c>
      <c r="H7" s="94">
        <v>66691</v>
      </c>
      <c r="I7" s="94">
        <v>74291</v>
      </c>
      <c r="J7" s="94">
        <v>10075</v>
      </c>
      <c r="K7" s="94">
        <v>11844</v>
      </c>
      <c r="L7" s="94">
        <v>1251339</v>
      </c>
      <c r="M7" s="94">
        <v>1534491</v>
      </c>
      <c r="N7" s="96"/>
      <c r="O7" s="97"/>
      <c r="P7" s="96"/>
    </row>
    <row r="8" spans="1:16" ht="35.1" customHeight="1">
      <c r="A8" s="93" t="s">
        <v>6</v>
      </c>
      <c r="B8" s="94">
        <v>48035</v>
      </c>
      <c r="C8" s="94">
        <v>50807</v>
      </c>
      <c r="D8" s="94">
        <v>1648740</v>
      </c>
      <c r="E8" s="94">
        <v>1929102</v>
      </c>
      <c r="F8" s="94">
        <v>147843</v>
      </c>
      <c r="G8" s="94">
        <v>169066</v>
      </c>
      <c r="H8" s="94">
        <v>380972</v>
      </c>
      <c r="I8" s="94">
        <v>413397</v>
      </c>
      <c r="J8" s="99" t="s">
        <v>81</v>
      </c>
      <c r="K8" s="99" t="s">
        <v>81</v>
      </c>
      <c r="L8" s="94">
        <v>2177555</v>
      </c>
      <c r="M8" s="94">
        <v>2511565</v>
      </c>
      <c r="N8" s="96"/>
      <c r="P8" s="96"/>
    </row>
    <row r="9" spans="1:16" ht="35.1" customHeight="1">
      <c r="A9" s="93" t="s">
        <v>77</v>
      </c>
      <c r="B9" s="94">
        <v>26953</v>
      </c>
      <c r="C9" s="94">
        <v>30118</v>
      </c>
      <c r="D9" s="94">
        <v>808223</v>
      </c>
      <c r="E9" s="94">
        <v>940161</v>
      </c>
      <c r="F9" s="94">
        <v>59453</v>
      </c>
      <c r="G9" s="94">
        <v>68358</v>
      </c>
      <c r="H9" s="94">
        <v>107118</v>
      </c>
      <c r="I9" s="94">
        <v>120695</v>
      </c>
      <c r="J9" s="99" t="s">
        <v>81</v>
      </c>
      <c r="K9" s="99" t="s">
        <v>81</v>
      </c>
      <c r="L9" s="94">
        <v>974794</v>
      </c>
      <c r="M9" s="94">
        <v>1129214</v>
      </c>
      <c r="N9" s="96"/>
      <c r="P9" s="96"/>
    </row>
    <row r="10" spans="1:16" ht="35.1" customHeight="1">
      <c r="A10" s="93" t="s">
        <v>24</v>
      </c>
      <c r="B10" s="94">
        <v>34979</v>
      </c>
      <c r="C10" s="94">
        <v>46833</v>
      </c>
      <c r="D10" s="94">
        <v>778620</v>
      </c>
      <c r="E10" s="94">
        <v>899752</v>
      </c>
      <c r="F10" s="94">
        <v>96369</v>
      </c>
      <c r="G10" s="94">
        <v>105166</v>
      </c>
      <c r="H10" s="94">
        <v>69856</v>
      </c>
      <c r="I10" s="94">
        <v>76098</v>
      </c>
      <c r="J10" s="99" t="s">
        <v>81</v>
      </c>
      <c r="K10" s="99" t="s">
        <v>81</v>
      </c>
      <c r="L10" s="94">
        <v>944845</v>
      </c>
      <c r="M10" s="94">
        <v>1081016</v>
      </c>
      <c r="N10" s="96"/>
      <c r="P10" s="96"/>
    </row>
    <row r="11" spans="1:16" ht="35.1" customHeight="1">
      <c r="A11" s="98" t="s">
        <v>25</v>
      </c>
      <c r="B11" s="94">
        <v>5952</v>
      </c>
      <c r="C11" s="94">
        <v>7005</v>
      </c>
      <c r="D11" s="94">
        <v>175009</v>
      </c>
      <c r="E11" s="94">
        <v>200605</v>
      </c>
      <c r="F11" s="94">
        <v>11000</v>
      </c>
      <c r="G11" s="94">
        <v>12849</v>
      </c>
      <c r="H11" s="94">
        <v>2930</v>
      </c>
      <c r="I11" s="94">
        <v>2649</v>
      </c>
      <c r="J11" s="99" t="s">
        <v>81</v>
      </c>
      <c r="K11" s="99" t="s">
        <v>81</v>
      </c>
      <c r="L11" s="94">
        <v>188939</v>
      </c>
      <c r="M11" s="94">
        <v>216103</v>
      </c>
      <c r="N11" s="96"/>
      <c r="P11" s="96"/>
    </row>
    <row r="12" spans="1:16" ht="35.1" customHeight="1">
      <c r="A12" s="93" t="s">
        <v>9</v>
      </c>
      <c r="B12" s="94">
        <v>5046</v>
      </c>
      <c r="C12" s="94">
        <v>4753</v>
      </c>
      <c r="D12" s="94">
        <v>85227</v>
      </c>
      <c r="E12" s="94">
        <v>100780</v>
      </c>
      <c r="F12" s="94">
        <v>40933</v>
      </c>
      <c r="G12" s="94">
        <v>43687</v>
      </c>
      <c r="H12" s="94">
        <v>10330</v>
      </c>
      <c r="I12" s="94">
        <v>10459</v>
      </c>
      <c r="J12" s="99" t="s">
        <v>81</v>
      </c>
      <c r="K12" s="99" t="s">
        <v>81</v>
      </c>
      <c r="L12" s="94">
        <v>136490</v>
      </c>
      <c r="M12" s="94">
        <v>154926</v>
      </c>
      <c r="N12" s="96"/>
      <c r="P12" s="96"/>
    </row>
    <row r="13" spans="1:16" ht="35.1" customHeight="1">
      <c r="A13" s="93" t="s">
        <v>59</v>
      </c>
      <c r="B13" s="94">
        <v>4492</v>
      </c>
      <c r="C13" s="94">
        <v>5099</v>
      </c>
      <c r="D13" s="99">
        <v>80900</v>
      </c>
      <c r="E13" s="94">
        <v>103402</v>
      </c>
      <c r="F13" s="99">
        <v>14643</v>
      </c>
      <c r="G13" s="94">
        <v>18806</v>
      </c>
      <c r="H13" s="99">
        <v>825</v>
      </c>
      <c r="I13" s="94">
        <v>804</v>
      </c>
      <c r="J13" s="99" t="s">
        <v>81</v>
      </c>
      <c r="K13" s="99" t="s">
        <v>81</v>
      </c>
      <c r="L13" s="94">
        <v>96368</v>
      </c>
      <c r="M13" s="94">
        <v>123012</v>
      </c>
      <c r="N13" s="96"/>
      <c r="P13" s="96"/>
    </row>
    <row r="14" spans="1:16" ht="35.1" customHeight="1">
      <c r="A14" s="93" t="s">
        <v>26</v>
      </c>
      <c r="B14" s="99">
        <v>286905</v>
      </c>
      <c r="C14" s="99">
        <v>349187</v>
      </c>
      <c r="D14" s="99">
        <v>7708565</v>
      </c>
      <c r="E14" s="99">
        <v>8960465</v>
      </c>
      <c r="F14" s="99">
        <v>835815</v>
      </c>
      <c r="G14" s="99">
        <v>939143</v>
      </c>
      <c r="H14" s="99">
        <v>839359</v>
      </c>
      <c r="I14" s="99">
        <v>912757</v>
      </c>
      <c r="J14" s="94">
        <v>10075</v>
      </c>
      <c r="K14" s="94">
        <v>11844</v>
      </c>
      <c r="L14" s="94">
        <v>9393814</v>
      </c>
      <c r="M14" s="94">
        <v>10824209</v>
      </c>
      <c r="P14" s="96"/>
    </row>
    <row r="15" spans="1:16">
      <c r="C15" s="96"/>
    </row>
    <row r="16" spans="1:16">
      <c r="B16" s="96"/>
      <c r="C16" s="96"/>
      <c r="D16" s="96"/>
      <c r="E16" s="96"/>
      <c r="F16" s="96"/>
      <c r="G16" s="96"/>
      <c r="H16" s="96"/>
      <c r="I16" s="96"/>
      <c r="J16" s="96"/>
      <c r="K16" s="96"/>
      <c r="L16" s="96"/>
      <c r="M16" s="96"/>
    </row>
    <row r="19" s="97" customFormat="1"/>
  </sheetData>
  <mergeCells count="9">
    <mergeCell ref="A1:M1"/>
    <mergeCell ref="A2:M2"/>
    <mergeCell ref="A3:A4"/>
    <mergeCell ref="B3:C3"/>
    <mergeCell ref="D3:E3"/>
    <mergeCell ref="F3:G3"/>
    <mergeCell ref="H3:I3"/>
    <mergeCell ref="J3:K3"/>
    <mergeCell ref="L3:M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65" orientation="landscape" r:id="rId1"/>
  <headerFooter alignWithMargins="0">
    <oddHeader>&amp;R&amp;"Times New Roman,Regular"&amp;12&amp;A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8"/>
  <sheetViews>
    <sheetView showGridLines="0" zoomScale="90" zoomScaleNormal="90" workbookViewId="0">
      <selection sqref="A1:F2"/>
    </sheetView>
  </sheetViews>
  <sheetFormatPr defaultRowHeight="12.75"/>
  <cols>
    <col min="1" max="1" width="54.85546875" style="100" customWidth="1"/>
    <col min="2" max="6" width="12.7109375" style="91" customWidth="1"/>
    <col min="7" max="7" width="9.140625" style="100"/>
    <col min="8" max="8" width="13.28515625" style="100" bestFit="1" customWidth="1"/>
    <col min="9" max="9" width="10" style="100" bestFit="1" customWidth="1"/>
    <col min="10" max="12" width="13.85546875" style="100" bestFit="1" customWidth="1"/>
    <col min="13" max="16384" width="9.140625" style="100"/>
  </cols>
  <sheetData>
    <row r="1" spans="1:12">
      <c r="A1" s="174" t="s">
        <v>86</v>
      </c>
      <c r="B1" s="175"/>
      <c r="C1" s="175"/>
      <c r="D1" s="175"/>
      <c r="E1" s="175"/>
      <c r="F1" s="176"/>
    </row>
    <row r="2" spans="1:12" ht="30.75" customHeight="1">
      <c r="A2" s="179"/>
      <c r="B2" s="179"/>
      <c r="C2" s="179"/>
      <c r="D2" s="179"/>
      <c r="E2" s="179"/>
      <c r="F2" s="176"/>
    </row>
    <row r="3" spans="1:12">
      <c r="A3" s="180" t="s">
        <v>27</v>
      </c>
      <c r="B3" s="181"/>
      <c r="C3" s="181"/>
      <c r="D3" s="181"/>
      <c r="E3" s="181"/>
      <c r="F3" s="181"/>
    </row>
    <row r="4" spans="1:12" ht="60" customHeight="1">
      <c r="A4" s="101" t="s">
        <v>28</v>
      </c>
      <c r="B4" s="102" t="s">
        <v>29</v>
      </c>
      <c r="C4" s="102" t="s">
        <v>30</v>
      </c>
      <c r="D4" s="102" t="s">
        <v>19</v>
      </c>
      <c r="E4" s="102" t="s">
        <v>60</v>
      </c>
      <c r="F4" s="102" t="s">
        <v>26</v>
      </c>
      <c r="J4" s="103"/>
      <c r="K4" s="103"/>
      <c r="L4" s="103"/>
    </row>
    <row r="5" spans="1:12" ht="35.1" customHeight="1">
      <c r="A5" s="104" t="s">
        <v>21</v>
      </c>
      <c r="B5" s="105">
        <v>27.14</v>
      </c>
      <c r="C5" s="105">
        <v>24.29</v>
      </c>
      <c r="D5" s="105">
        <v>15.21</v>
      </c>
      <c r="E5" s="95" t="s">
        <v>81</v>
      </c>
      <c r="F5" s="105">
        <v>25.86</v>
      </c>
      <c r="H5" s="106"/>
      <c r="I5" s="107"/>
    </row>
    <row r="6" spans="1:12" ht="35.1" customHeight="1">
      <c r="A6" s="104" t="s">
        <v>22</v>
      </c>
      <c r="B6" s="105">
        <v>11.52</v>
      </c>
      <c r="C6" s="105">
        <v>17.78</v>
      </c>
      <c r="D6" s="105">
        <v>8.27</v>
      </c>
      <c r="E6" s="95" t="s">
        <v>81</v>
      </c>
      <c r="F6" s="105">
        <v>11.78</v>
      </c>
      <c r="H6" s="106"/>
      <c r="I6" s="107"/>
    </row>
    <row r="7" spans="1:12" ht="35.1" customHeight="1">
      <c r="A7" s="104" t="s">
        <v>23</v>
      </c>
      <c r="B7" s="105">
        <v>14.76</v>
      </c>
      <c r="C7" s="105">
        <v>13.43</v>
      </c>
      <c r="D7" s="105">
        <v>8.14</v>
      </c>
      <c r="E7" s="105">
        <v>100</v>
      </c>
      <c r="F7" s="105">
        <v>14.18</v>
      </c>
      <c r="H7" s="106"/>
      <c r="I7" s="107"/>
    </row>
    <row r="8" spans="1:12" ht="35.1" customHeight="1">
      <c r="A8" s="104" t="s">
        <v>6</v>
      </c>
      <c r="B8" s="105">
        <v>21.53</v>
      </c>
      <c r="C8" s="105">
        <v>18</v>
      </c>
      <c r="D8" s="105">
        <v>45.29</v>
      </c>
      <c r="E8" s="95" t="s">
        <v>81</v>
      </c>
      <c r="F8" s="105">
        <v>23.2</v>
      </c>
      <c r="H8" s="106"/>
      <c r="I8" s="107"/>
    </row>
    <row r="9" spans="1:12" ht="35.1" customHeight="1">
      <c r="A9" s="104" t="s">
        <v>77</v>
      </c>
      <c r="B9" s="105">
        <v>10.49</v>
      </c>
      <c r="C9" s="105">
        <v>7.28</v>
      </c>
      <c r="D9" s="105">
        <v>13.22</v>
      </c>
      <c r="E9" s="95" t="s">
        <v>81</v>
      </c>
      <c r="F9" s="105">
        <v>10.43</v>
      </c>
      <c r="H9" s="106"/>
      <c r="I9" s="107"/>
    </row>
    <row r="10" spans="1:12" ht="35.1" customHeight="1">
      <c r="A10" s="104" t="s">
        <v>24</v>
      </c>
      <c r="B10" s="105">
        <v>10.039999999999999</v>
      </c>
      <c r="C10" s="105">
        <v>11.2</v>
      </c>
      <c r="D10" s="105">
        <v>8.34</v>
      </c>
      <c r="E10" s="95" t="s">
        <v>81</v>
      </c>
      <c r="F10" s="105">
        <v>9.99</v>
      </c>
      <c r="H10" s="108"/>
      <c r="I10" s="107"/>
    </row>
    <row r="11" spans="1:12" ht="35.1" customHeight="1">
      <c r="A11" s="109" t="s">
        <v>25</v>
      </c>
      <c r="B11" s="105">
        <v>2.2400000000000002</v>
      </c>
      <c r="C11" s="105">
        <v>1.37</v>
      </c>
      <c r="D11" s="105">
        <v>0.28999999999999998</v>
      </c>
      <c r="E11" s="95" t="s">
        <v>81</v>
      </c>
      <c r="F11" s="105">
        <v>1.99</v>
      </c>
      <c r="H11" s="108"/>
      <c r="I11" s="107"/>
    </row>
    <row r="12" spans="1:12" ht="35.1" customHeight="1">
      <c r="A12" s="104" t="s">
        <v>9</v>
      </c>
      <c r="B12" s="105">
        <v>1.1300000000000001</v>
      </c>
      <c r="C12" s="105">
        <v>4.6500000000000004</v>
      </c>
      <c r="D12" s="105">
        <v>1.1499999999999999</v>
      </c>
      <c r="E12" s="95" t="s">
        <v>81</v>
      </c>
      <c r="F12" s="105">
        <v>1.43</v>
      </c>
      <c r="H12" s="108"/>
      <c r="I12" s="107"/>
    </row>
    <row r="13" spans="1:12" ht="35.1" customHeight="1">
      <c r="A13" s="93" t="s">
        <v>59</v>
      </c>
      <c r="B13" s="105">
        <v>1.1499999999999999</v>
      </c>
      <c r="C13" s="105">
        <v>2</v>
      </c>
      <c r="D13" s="105">
        <v>0.09</v>
      </c>
      <c r="E13" s="95" t="s">
        <v>81</v>
      </c>
      <c r="F13" s="105">
        <v>1.1399999999999999</v>
      </c>
      <c r="H13" s="108"/>
      <c r="I13" s="107"/>
    </row>
    <row r="14" spans="1:12" ht="35.1" customHeight="1">
      <c r="A14" s="110" t="s">
        <v>31</v>
      </c>
      <c r="B14" s="105">
        <v>100.00000000000001</v>
      </c>
      <c r="C14" s="105">
        <v>99.999999999999986</v>
      </c>
      <c r="D14" s="105">
        <v>99.999999999999986</v>
      </c>
      <c r="E14" s="105">
        <v>100</v>
      </c>
      <c r="F14" s="105">
        <v>100</v>
      </c>
    </row>
    <row r="15" spans="1:12" ht="35.1" customHeight="1">
      <c r="A15" s="111" t="s">
        <v>32</v>
      </c>
      <c r="B15" s="142">
        <v>82.78</v>
      </c>
      <c r="C15" s="142">
        <v>8.68</v>
      </c>
      <c r="D15" s="142">
        <v>8.43</v>
      </c>
      <c r="E15" s="142">
        <v>0.11</v>
      </c>
      <c r="F15" s="142">
        <v>100</v>
      </c>
      <c r="G15" s="112"/>
      <c r="H15" s="113"/>
    </row>
    <row r="17" spans="2:9">
      <c r="B17" s="114"/>
      <c r="C17" s="114"/>
      <c r="D17" s="114"/>
      <c r="E17" s="114"/>
      <c r="G17" s="114"/>
      <c r="I17" s="114"/>
    </row>
    <row r="18" spans="2:9">
      <c r="B18" s="115"/>
      <c r="C18" s="115"/>
      <c r="E18" s="115"/>
      <c r="F18" s="115"/>
    </row>
  </sheetData>
  <mergeCells count="2">
    <mergeCell ref="A1:F2"/>
    <mergeCell ref="A3:F3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93" orientation="landscape" r:id="rId1"/>
  <headerFooter alignWithMargins="0">
    <oddHeader>&amp;R&amp;"Times New Roman,Regular"&amp;12&amp;A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2"/>
  <sheetViews>
    <sheetView showGridLines="0" workbookViewId="0">
      <selection sqref="A1:I1"/>
    </sheetView>
  </sheetViews>
  <sheetFormatPr defaultRowHeight="12.75"/>
  <cols>
    <col min="1" max="1" width="56.140625" style="91" bestFit="1" customWidth="1"/>
    <col min="2" max="5" width="13.7109375" style="91" bestFit="1" customWidth="1"/>
    <col min="6" max="7" width="13.7109375" style="91" customWidth="1"/>
    <col min="8" max="9" width="13.7109375" style="91" bestFit="1" customWidth="1"/>
    <col min="10" max="16384" width="9.140625" style="91"/>
  </cols>
  <sheetData>
    <row r="1" spans="1:13" ht="52.5" customHeight="1">
      <c r="A1" s="174" t="s">
        <v>33</v>
      </c>
      <c r="B1" s="174"/>
      <c r="C1" s="174"/>
      <c r="D1" s="175"/>
      <c r="E1" s="175"/>
      <c r="F1" s="175"/>
      <c r="G1" s="175"/>
      <c r="H1" s="175"/>
      <c r="I1" s="175"/>
    </row>
    <row r="2" spans="1:13" ht="15.75" customHeight="1">
      <c r="A2" s="159" t="s">
        <v>15</v>
      </c>
      <c r="B2" s="177"/>
      <c r="C2" s="177"/>
      <c r="D2" s="177"/>
      <c r="E2" s="177"/>
      <c r="F2" s="177"/>
      <c r="G2" s="177"/>
      <c r="H2" s="177"/>
      <c r="I2" s="177"/>
    </row>
    <row r="3" spans="1:13" ht="30" customHeight="1">
      <c r="A3" s="182" t="s">
        <v>82</v>
      </c>
      <c r="B3" s="161" t="s">
        <v>17</v>
      </c>
      <c r="C3" s="161"/>
      <c r="D3" s="161" t="s">
        <v>18</v>
      </c>
      <c r="E3" s="161"/>
      <c r="F3" s="161" t="s">
        <v>34</v>
      </c>
      <c r="G3" s="161"/>
      <c r="H3" s="161" t="s">
        <v>60</v>
      </c>
      <c r="I3" s="161"/>
    </row>
    <row r="4" spans="1:13" ht="50.25" customHeight="1">
      <c r="A4" s="183"/>
      <c r="B4" s="148">
        <v>2015</v>
      </c>
      <c r="C4" s="148">
        <v>2016</v>
      </c>
      <c r="D4" s="148">
        <v>2015</v>
      </c>
      <c r="E4" s="148">
        <v>2016</v>
      </c>
      <c r="F4" s="148">
        <v>2015</v>
      </c>
      <c r="G4" s="148">
        <v>2016</v>
      </c>
      <c r="H4" s="148">
        <v>2015</v>
      </c>
      <c r="I4" s="148">
        <v>2016</v>
      </c>
    </row>
    <row r="5" spans="1:13" ht="24.95" customHeight="1">
      <c r="A5" s="93" t="s">
        <v>21</v>
      </c>
      <c r="B5" s="141">
        <v>31468</v>
      </c>
      <c r="C5" s="141">
        <v>32446</v>
      </c>
      <c r="D5" s="141">
        <v>2838</v>
      </c>
      <c r="E5" s="141">
        <v>2849</v>
      </c>
      <c r="F5" s="141">
        <v>524</v>
      </c>
      <c r="G5" s="141">
        <v>995</v>
      </c>
      <c r="H5" s="95" t="s">
        <v>81</v>
      </c>
      <c r="I5" s="95" t="s">
        <v>81</v>
      </c>
      <c r="L5" s="116"/>
      <c r="M5" s="117"/>
    </row>
    <row r="6" spans="1:13" ht="24.95" customHeight="1">
      <c r="A6" s="93" t="s">
        <v>22</v>
      </c>
      <c r="B6" s="141">
        <v>14706</v>
      </c>
      <c r="C6" s="141">
        <v>14003</v>
      </c>
      <c r="D6" s="141">
        <v>2306</v>
      </c>
      <c r="E6" s="141">
        <v>2189</v>
      </c>
      <c r="F6" s="141">
        <v>432</v>
      </c>
      <c r="G6" s="141">
        <v>568</v>
      </c>
      <c r="H6" s="95" t="s">
        <v>81</v>
      </c>
      <c r="I6" s="95" t="s">
        <v>81</v>
      </c>
      <c r="L6" s="118"/>
      <c r="M6" s="118"/>
    </row>
    <row r="7" spans="1:13" ht="24.95" customHeight="1">
      <c r="A7" s="93" t="s">
        <v>5</v>
      </c>
      <c r="B7" s="141">
        <v>17197</v>
      </c>
      <c r="C7" s="141">
        <v>17467</v>
      </c>
      <c r="D7" s="141">
        <v>1609</v>
      </c>
      <c r="E7" s="141">
        <v>1608</v>
      </c>
      <c r="F7" s="141">
        <v>915</v>
      </c>
      <c r="G7" s="141">
        <v>813</v>
      </c>
      <c r="H7" s="141">
        <v>69</v>
      </c>
      <c r="I7" s="141">
        <v>125</v>
      </c>
      <c r="L7" s="118"/>
      <c r="M7" s="118"/>
    </row>
    <row r="8" spans="1:13" ht="24.95" customHeight="1">
      <c r="A8" s="93" t="s">
        <v>6</v>
      </c>
      <c r="B8" s="141">
        <v>27171</v>
      </c>
      <c r="C8" s="141">
        <v>26373</v>
      </c>
      <c r="D8" s="141">
        <v>2209</v>
      </c>
      <c r="E8" s="141">
        <v>2097</v>
      </c>
      <c r="F8" s="141">
        <v>1752</v>
      </c>
      <c r="G8" s="141">
        <v>2927</v>
      </c>
      <c r="H8" s="95" t="s">
        <v>81</v>
      </c>
      <c r="I8" s="95" t="s">
        <v>81</v>
      </c>
      <c r="L8" s="116"/>
      <c r="M8" s="116"/>
    </row>
    <row r="9" spans="1:13" ht="24.95" customHeight="1">
      <c r="A9" s="93" t="s">
        <v>77</v>
      </c>
      <c r="B9" s="141">
        <v>13204</v>
      </c>
      <c r="C9" s="141">
        <v>12655</v>
      </c>
      <c r="D9" s="141">
        <v>956</v>
      </c>
      <c r="E9" s="141">
        <v>921</v>
      </c>
      <c r="F9" s="141">
        <v>617</v>
      </c>
      <c r="G9" s="141">
        <v>1158</v>
      </c>
      <c r="H9" s="95" t="s">
        <v>81</v>
      </c>
      <c r="I9" s="95" t="s">
        <v>81</v>
      </c>
      <c r="L9" s="119"/>
      <c r="M9" s="119"/>
    </row>
    <row r="10" spans="1:13" ht="24.95" customHeight="1">
      <c r="A10" s="93" t="s">
        <v>24</v>
      </c>
      <c r="B10" s="141">
        <v>12590</v>
      </c>
      <c r="C10" s="141">
        <v>12052</v>
      </c>
      <c r="D10" s="141">
        <v>1470</v>
      </c>
      <c r="E10" s="141">
        <v>1432</v>
      </c>
      <c r="F10" s="141">
        <v>484</v>
      </c>
      <c r="G10" s="141">
        <v>535</v>
      </c>
      <c r="H10" s="95" t="s">
        <v>81</v>
      </c>
      <c r="I10" s="95" t="s">
        <v>81</v>
      </c>
      <c r="L10" s="96"/>
    </row>
    <row r="11" spans="1:13" ht="24.95" customHeight="1">
      <c r="A11" s="98" t="s">
        <v>25</v>
      </c>
      <c r="B11" s="141">
        <v>3543</v>
      </c>
      <c r="C11" s="141">
        <v>3474</v>
      </c>
      <c r="D11" s="141">
        <v>234</v>
      </c>
      <c r="E11" s="141">
        <v>247</v>
      </c>
      <c r="F11" s="141">
        <v>12</v>
      </c>
      <c r="G11" s="141">
        <v>3</v>
      </c>
      <c r="H11" s="95" t="s">
        <v>81</v>
      </c>
      <c r="I11" s="95" t="s">
        <v>81</v>
      </c>
      <c r="L11" s="96"/>
    </row>
    <row r="12" spans="1:13" ht="24.75" customHeight="1">
      <c r="A12" s="93" t="s">
        <v>9</v>
      </c>
      <c r="B12" s="141">
        <v>1503</v>
      </c>
      <c r="C12" s="141">
        <v>1462</v>
      </c>
      <c r="D12" s="141">
        <v>709</v>
      </c>
      <c r="E12" s="141">
        <v>645</v>
      </c>
      <c r="F12" s="141">
        <v>119</v>
      </c>
      <c r="G12" s="141">
        <v>56</v>
      </c>
      <c r="H12" s="95" t="s">
        <v>81</v>
      </c>
      <c r="I12" s="95" t="s">
        <v>81</v>
      </c>
      <c r="L12" s="96"/>
    </row>
    <row r="13" spans="1:13" ht="24.95" customHeight="1">
      <c r="A13" s="93" t="s">
        <v>59</v>
      </c>
      <c r="B13" s="141">
        <v>1492</v>
      </c>
      <c r="C13" s="141">
        <v>1591</v>
      </c>
      <c r="D13" s="141">
        <v>246</v>
      </c>
      <c r="E13" s="141">
        <v>281</v>
      </c>
      <c r="F13" s="141">
        <v>6</v>
      </c>
      <c r="G13" s="141">
        <v>9</v>
      </c>
      <c r="H13" s="95" t="s">
        <v>81</v>
      </c>
      <c r="I13" s="95" t="s">
        <v>81</v>
      </c>
      <c r="L13" s="96"/>
    </row>
    <row r="14" spans="1:13" ht="24.95" customHeight="1">
      <c r="A14" s="93" t="s">
        <v>26</v>
      </c>
      <c r="B14" s="141">
        <v>122874</v>
      </c>
      <c r="C14" s="141">
        <v>121523</v>
      </c>
      <c r="D14" s="141">
        <v>12577</v>
      </c>
      <c r="E14" s="141">
        <v>12269</v>
      </c>
      <c r="F14" s="141">
        <v>4861</v>
      </c>
      <c r="G14" s="141">
        <v>7064</v>
      </c>
      <c r="H14" s="141">
        <v>69</v>
      </c>
      <c r="I14" s="141">
        <v>125</v>
      </c>
      <c r="L14" s="96"/>
    </row>
    <row r="16" spans="1:13">
      <c r="B16" s="96"/>
      <c r="C16" s="96"/>
      <c r="D16" s="96"/>
      <c r="E16" s="96"/>
      <c r="F16" s="96"/>
      <c r="G16" s="96"/>
      <c r="H16" s="96"/>
      <c r="I16" s="96"/>
    </row>
    <row r="17" spans="1:11">
      <c r="B17" s="96"/>
      <c r="C17" s="96"/>
      <c r="D17" s="96"/>
      <c r="E17" s="96"/>
      <c r="F17" s="96"/>
      <c r="G17" s="96"/>
      <c r="H17" s="96"/>
      <c r="I17" s="96"/>
    </row>
    <row r="18" spans="1:11" ht="15">
      <c r="B18" s="120"/>
      <c r="C18" s="120"/>
      <c r="D18" s="120"/>
      <c r="E18" s="120"/>
      <c r="F18" s="120"/>
      <c r="G18" s="120"/>
      <c r="H18" s="121"/>
      <c r="I18" s="121"/>
      <c r="J18" s="120"/>
      <c r="K18" s="120"/>
    </row>
    <row r="19" spans="1:11" ht="15">
      <c r="A19" s="122"/>
      <c r="B19" s="120"/>
      <c r="C19" s="120"/>
      <c r="D19" s="120"/>
      <c r="E19" s="120"/>
      <c r="F19" s="120"/>
      <c r="G19" s="120"/>
      <c r="H19" s="121"/>
      <c r="I19" s="121"/>
      <c r="J19" s="120"/>
      <c r="K19" s="120"/>
    </row>
    <row r="20" spans="1:11" ht="15.75">
      <c r="A20" s="123"/>
      <c r="C20" s="124"/>
      <c r="D20" s="124"/>
      <c r="E20" s="124"/>
      <c r="F20" s="124"/>
      <c r="G20" s="124"/>
      <c r="H20" s="124"/>
      <c r="I20" s="125"/>
    </row>
    <row r="21" spans="1:11" ht="15.75">
      <c r="A21" s="126"/>
      <c r="C21" s="127"/>
      <c r="D21" s="127"/>
      <c r="E21" s="127"/>
      <c r="F21" s="127"/>
      <c r="G21" s="127"/>
      <c r="H21" s="127"/>
      <c r="I21" s="127"/>
    </row>
    <row r="23" spans="1:11" ht="15">
      <c r="B23" s="120"/>
      <c r="C23" s="120"/>
      <c r="D23" s="120"/>
      <c r="E23" s="120"/>
      <c r="F23" s="120"/>
      <c r="G23" s="120"/>
    </row>
    <row r="24" spans="1:11" ht="15">
      <c r="B24" s="120"/>
      <c r="C24" s="120"/>
      <c r="D24" s="120"/>
      <c r="E24" s="120"/>
      <c r="F24" s="120"/>
      <c r="G24" s="120"/>
    </row>
    <row r="25" spans="1:11" ht="15">
      <c r="B25" s="120"/>
      <c r="C25" s="120"/>
      <c r="D25" s="120"/>
      <c r="E25" s="120"/>
      <c r="F25" s="120"/>
      <c r="G25" s="120"/>
    </row>
    <row r="26" spans="1:11" ht="15">
      <c r="B26" s="120"/>
      <c r="C26" s="120"/>
      <c r="D26" s="120"/>
      <c r="E26" s="120"/>
      <c r="F26" s="120"/>
      <c r="G26" s="120"/>
    </row>
    <row r="27" spans="1:11" ht="15">
      <c r="B27" s="120"/>
      <c r="C27" s="120"/>
      <c r="D27" s="120"/>
      <c r="E27" s="120"/>
      <c r="F27" s="120"/>
      <c r="G27" s="120"/>
    </row>
    <row r="28" spans="1:11" ht="15">
      <c r="B28" s="120"/>
      <c r="C28" s="120"/>
      <c r="D28" s="120"/>
      <c r="E28" s="120"/>
      <c r="F28" s="120"/>
      <c r="G28" s="120"/>
    </row>
    <row r="29" spans="1:11" ht="15">
      <c r="B29" s="120"/>
      <c r="C29" s="120"/>
      <c r="D29" s="120"/>
      <c r="E29" s="120"/>
      <c r="F29" s="120"/>
      <c r="G29" s="120"/>
    </row>
    <row r="30" spans="1:11" ht="15">
      <c r="B30" s="120"/>
      <c r="C30" s="120"/>
      <c r="D30" s="120"/>
      <c r="E30" s="120"/>
      <c r="F30" s="120"/>
      <c r="G30" s="120"/>
    </row>
    <row r="31" spans="1:11" ht="15">
      <c r="B31" s="120"/>
      <c r="C31" s="120"/>
      <c r="D31" s="120"/>
      <c r="E31" s="120"/>
      <c r="F31" s="120"/>
      <c r="G31" s="120"/>
    </row>
    <row r="32" spans="1:11" ht="15.75">
      <c r="B32" s="128"/>
      <c r="C32" s="128"/>
      <c r="D32" s="128"/>
      <c r="E32" s="128"/>
      <c r="F32" s="128"/>
      <c r="G32" s="128"/>
    </row>
  </sheetData>
  <mergeCells count="7">
    <mergeCell ref="A1:I1"/>
    <mergeCell ref="A2:I2"/>
    <mergeCell ref="A3:A4"/>
    <mergeCell ref="B3:C3"/>
    <mergeCell ref="D3:E3"/>
    <mergeCell ref="F3:G3"/>
    <mergeCell ref="H3:I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87" orientation="landscape" r:id="rId1"/>
  <headerFooter alignWithMargins="0">
    <oddHeader>&amp;R&amp;"Times New Roman,Regular"&amp;12&amp;A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9"/>
  <sheetViews>
    <sheetView showGridLines="0" workbookViewId="0">
      <selection sqref="A1:I1"/>
    </sheetView>
  </sheetViews>
  <sheetFormatPr defaultRowHeight="12.75"/>
  <cols>
    <col min="1" max="1" width="55.7109375" style="91" customWidth="1"/>
    <col min="2" max="5" width="13.42578125" style="91" bestFit="1" customWidth="1"/>
    <col min="6" max="7" width="13.42578125" style="91" customWidth="1"/>
    <col min="8" max="9" width="13.42578125" style="91" bestFit="1" customWidth="1"/>
    <col min="10" max="16384" width="9.140625" style="91"/>
  </cols>
  <sheetData>
    <row r="1" spans="1:9" ht="47.25" customHeight="1">
      <c r="A1" s="174" t="s">
        <v>35</v>
      </c>
      <c r="B1" s="174"/>
      <c r="C1" s="174"/>
      <c r="D1" s="175"/>
      <c r="E1" s="175"/>
      <c r="F1" s="175"/>
      <c r="G1" s="175"/>
      <c r="H1" s="175"/>
      <c r="I1" s="175"/>
    </row>
    <row r="2" spans="1:9" ht="13.5">
      <c r="A2" s="159" t="s">
        <v>27</v>
      </c>
      <c r="B2" s="177"/>
      <c r="C2" s="177"/>
      <c r="D2" s="177"/>
      <c r="E2" s="177"/>
      <c r="F2" s="177"/>
      <c r="G2" s="177"/>
      <c r="H2" s="177"/>
      <c r="I2" s="177"/>
    </row>
    <row r="3" spans="1:9" ht="30" customHeight="1">
      <c r="A3" s="182" t="s">
        <v>82</v>
      </c>
      <c r="B3" s="163" t="s">
        <v>17</v>
      </c>
      <c r="C3" s="185"/>
      <c r="D3" s="163" t="s">
        <v>18</v>
      </c>
      <c r="E3" s="185"/>
      <c r="F3" s="163" t="s">
        <v>34</v>
      </c>
      <c r="G3" s="164"/>
      <c r="H3" s="163" t="s">
        <v>61</v>
      </c>
      <c r="I3" s="164"/>
    </row>
    <row r="4" spans="1:9" ht="41.25" customHeight="1">
      <c r="A4" s="184"/>
      <c r="B4" s="129">
        <f>'Таблица № 2.2-ПОД'!B4:B4</f>
        <v>2015</v>
      </c>
      <c r="C4" s="129">
        <f>'Таблица № 2.2-ПОД'!C4:C4</f>
        <v>2016</v>
      </c>
      <c r="D4" s="129">
        <f>'Таблица № 2.2-ПОД'!D4:D4</f>
        <v>2015</v>
      </c>
      <c r="E4" s="129">
        <f>'Таблица № 2.2-ПОД'!E4:E4</f>
        <v>2016</v>
      </c>
      <c r="F4" s="129">
        <f>'Таблица № 2.2-ПОД'!F4:F4</f>
        <v>2015</v>
      </c>
      <c r="G4" s="129">
        <f>'Таблица № 2.2-ПОД'!G4:G4</f>
        <v>2016</v>
      </c>
      <c r="H4" s="129">
        <f>'Таблица № 2.2-ПОД'!H4:H4</f>
        <v>2015</v>
      </c>
      <c r="I4" s="129">
        <f>'Таблица № 2.2-ПОД'!I4:I4</f>
        <v>2016</v>
      </c>
    </row>
    <row r="5" spans="1:9" ht="24.95" customHeight="1">
      <c r="A5" s="93" t="s">
        <v>21</v>
      </c>
      <c r="B5" s="130">
        <v>25.61</v>
      </c>
      <c r="C5" s="130">
        <v>26.7</v>
      </c>
      <c r="D5" s="130">
        <v>22.56</v>
      </c>
      <c r="E5" s="130">
        <v>23.22</v>
      </c>
      <c r="F5" s="130">
        <v>10.78</v>
      </c>
      <c r="G5" s="130">
        <v>14.09</v>
      </c>
      <c r="H5" s="95" t="s">
        <v>81</v>
      </c>
      <c r="I5" s="95" t="s">
        <v>81</v>
      </c>
    </row>
    <row r="6" spans="1:9" ht="24.95" customHeight="1">
      <c r="A6" s="93" t="s">
        <v>22</v>
      </c>
      <c r="B6" s="130">
        <v>11.97</v>
      </c>
      <c r="C6" s="130">
        <v>11.52</v>
      </c>
      <c r="D6" s="130">
        <v>18.34</v>
      </c>
      <c r="E6" s="130">
        <v>17.84</v>
      </c>
      <c r="F6" s="130">
        <v>8.89</v>
      </c>
      <c r="G6" s="130">
        <v>8.0399999999999991</v>
      </c>
      <c r="H6" s="95" t="s">
        <v>81</v>
      </c>
      <c r="I6" s="95" t="s">
        <v>81</v>
      </c>
    </row>
    <row r="7" spans="1:9" ht="24.95" customHeight="1">
      <c r="A7" s="93" t="s">
        <v>5</v>
      </c>
      <c r="B7" s="130">
        <v>14</v>
      </c>
      <c r="C7" s="130">
        <v>14.37</v>
      </c>
      <c r="D7" s="130">
        <v>12.79</v>
      </c>
      <c r="E7" s="130">
        <v>13.11</v>
      </c>
      <c r="F7" s="130">
        <v>18.82</v>
      </c>
      <c r="G7" s="130">
        <v>11.51</v>
      </c>
      <c r="H7" s="130">
        <v>100</v>
      </c>
      <c r="I7" s="130">
        <v>100</v>
      </c>
    </row>
    <row r="8" spans="1:9" ht="24.95" customHeight="1">
      <c r="A8" s="93" t="s">
        <v>6</v>
      </c>
      <c r="B8" s="130">
        <v>22.11</v>
      </c>
      <c r="C8" s="130">
        <v>21.7</v>
      </c>
      <c r="D8" s="130">
        <v>17.559999999999999</v>
      </c>
      <c r="E8" s="130">
        <v>17.09</v>
      </c>
      <c r="F8" s="130">
        <v>36.04</v>
      </c>
      <c r="G8" s="130">
        <v>41.44</v>
      </c>
      <c r="H8" s="95" t="s">
        <v>81</v>
      </c>
      <c r="I8" s="95" t="s">
        <v>81</v>
      </c>
    </row>
    <row r="9" spans="1:9" ht="24.95" customHeight="1">
      <c r="A9" s="93" t="s">
        <v>77</v>
      </c>
      <c r="B9" s="130">
        <v>10.75</v>
      </c>
      <c r="C9" s="157">
        <v>10.42</v>
      </c>
      <c r="D9" s="130">
        <v>7.6</v>
      </c>
      <c r="E9" s="130">
        <v>7.51</v>
      </c>
      <c r="F9" s="130">
        <v>12.69</v>
      </c>
      <c r="G9" s="130">
        <v>16.39</v>
      </c>
      <c r="H9" s="95" t="s">
        <v>81</v>
      </c>
      <c r="I9" s="95" t="s">
        <v>81</v>
      </c>
    </row>
    <row r="10" spans="1:9" ht="24.95" customHeight="1">
      <c r="A10" s="93" t="s">
        <v>24</v>
      </c>
      <c r="B10" s="130">
        <v>10.25</v>
      </c>
      <c r="C10" s="130">
        <v>9.92</v>
      </c>
      <c r="D10" s="130">
        <v>11.69</v>
      </c>
      <c r="E10" s="130">
        <v>11.67</v>
      </c>
      <c r="F10" s="130">
        <v>9.9600000000000009</v>
      </c>
      <c r="G10" s="130">
        <v>7.57</v>
      </c>
      <c r="H10" s="95" t="s">
        <v>81</v>
      </c>
      <c r="I10" s="95" t="s">
        <v>81</v>
      </c>
    </row>
    <row r="11" spans="1:9" ht="24.95" customHeight="1">
      <c r="A11" s="98" t="s">
        <v>25</v>
      </c>
      <c r="B11" s="130">
        <v>2.88</v>
      </c>
      <c r="C11" s="130">
        <v>2.86</v>
      </c>
      <c r="D11" s="130">
        <v>1.86</v>
      </c>
      <c r="E11" s="130">
        <v>2.0099999999999998</v>
      </c>
      <c r="F11" s="130">
        <v>0.25</v>
      </c>
      <c r="G11" s="130">
        <v>0.04</v>
      </c>
      <c r="H11" s="95" t="s">
        <v>81</v>
      </c>
      <c r="I11" s="95" t="s">
        <v>81</v>
      </c>
    </row>
    <row r="12" spans="1:9" ht="24.95" customHeight="1">
      <c r="A12" s="93" t="s">
        <v>9</v>
      </c>
      <c r="B12" s="130">
        <v>1.22</v>
      </c>
      <c r="C12" s="130">
        <v>1.2</v>
      </c>
      <c r="D12" s="130">
        <v>5.64</v>
      </c>
      <c r="E12" s="130">
        <v>5.26</v>
      </c>
      <c r="F12" s="130">
        <v>2.4500000000000002</v>
      </c>
      <c r="G12" s="130">
        <v>0.79</v>
      </c>
      <c r="H12" s="95" t="s">
        <v>81</v>
      </c>
      <c r="I12" s="95" t="s">
        <v>81</v>
      </c>
    </row>
    <row r="13" spans="1:9" ht="24.95" customHeight="1">
      <c r="A13" s="93" t="s">
        <v>59</v>
      </c>
      <c r="B13" s="130">
        <v>1.21</v>
      </c>
      <c r="C13" s="130">
        <v>1.31</v>
      </c>
      <c r="D13" s="130">
        <v>1.96</v>
      </c>
      <c r="E13" s="130">
        <v>2.29</v>
      </c>
      <c r="F13" s="130">
        <v>0.12</v>
      </c>
      <c r="G13" s="130">
        <v>0.13</v>
      </c>
      <c r="H13" s="95" t="s">
        <v>81</v>
      </c>
      <c r="I13" s="95" t="s">
        <v>81</v>
      </c>
    </row>
    <row r="14" spans="1:9" ht="24.95" customHeight="1">
      <c r="A14" s="93" t="s">
        <v>26</v>
      </c>
      <c r="B14" s="130">
        <v>100.00000000000001</v>
      </c>
      <c r="C14" s="130">
        <v>100</v>
      </c>
      <c r="D14" s="130">
        <v>100.00000000000001</v>
      </c>
      <c r="E14" s="130">
        <v>99.999999999999986</v>
      </c>
      <c r="F14" s="130">
        <v>100</v>
      </c>
      <c r="G14" s="130">
        <v>99.999999999999986</v>
      </c>
      <c r="H14" s="130">
        <v>100</v>
      </c>
      <c r="I14" s="130">
        <v>100</v>
      </c>
    </row>
    <row r="17" spans="2:9">
      <c r="B17" s="131"/>
      <c r="C17" s="131"/>
      <c r="D17" s="131"/>
      <c r="E17" s="131"/>
      <c r="F17" s="131"/>
      <c r="G17" s="131"/>
    </row>
    <row r="18" spans="2:9">
      <c r="B18" s="149"/>
      <c r="C18" s="149"/>
      <c r="D18" s="149"/>
      <c r="E18" s="149"/>
      <c r="F18" s="149"/>
      <c r="G18" s="149"/>
      <c r="H18" s="132"/>
      <c r="I18" s="132"/>
    </row>
    <row r="19" spans="2:9">
      <c r="B19" s="149"/>
      <c r="C19" s="149"/>
      <c r="D19" s="149"/>
      <c r="E19" s="149"/>
      <c r="F19" s="149"/>
      <c r="G19" s="149"/>
      <c r="H19" s="132"/>
      <c r="I19" s="132"/>
    </row>
    <row r="20" spans="2:9">
      <c r="B20" s="149"/>
      <c r="C20" s="149"/>
      <c r="D20" s="149"/>
      <c r="E20" s="149"/>
      <c r="F20" s="149"/>
      <c r="G20" s="149"/>
      <c r="H20" s="132"/>
      <c r="I20" s="132"/>
    </row>
    <row r="21" spans="2:9">
      <c r="B21" s="149"/>
      <c r="C21" s="149"/>
      <c r="D21" s="149"/>
      <c r="E21" s="149"/>
      <c r="F21" s="149"/>
      <c r="G21" s="149"/>
      <c r="H21" s="132"/>
      <c r="I21" s="132"/>
    </row>
    <row r="22" spans="2:9">
      <c r="B22" s="149"/>
      <c r="C22" s="149"/>
      <c r="D22" s="149"/>
      <c r="E22" s="149"/>
      <c r="F22" s="149"/>
      <c r="G22" s="149"/>
      <c r="H22" s="132"/>
      <c r="I22" s="132"/>
    </row>
    <row r="23" spans="2:9">
      <c r="B23" s="149"/>
      <c r="C23" s="149"/>
      <c r="D23" s="149"/>
      <c r="E23" s="149"/>
      <c r="F23" s="149"/>
      <c r="G23" s="149"/>
      <c r="H23" s="132"/>
      <c r="I23" s="132"/>
    </row>
    <row r="24" spans="2:9">
      <c r="B24" s="149"/>
      <c r="C24" s="149"/>
      <c r="D24" s="149"/>
      <c r="E24" s="149"/>
      <c r="F24" s="149"/>
      <c r="G24" s="149"/>
      <c r="H24" s="132"/>
      <c r="I24" s="132"/>
    </row>
    <row r="25" spans="2:9">
      <c r="B25" s="149"/>
      <c r="C25" s="149"/>
      <c r="D25" s="149"/>
      <c r="E25" s="149"/>
      <c r="F25" s="149"/>
      <c r="G25" s="149"/>
      <c r="H25" s="132"/>
      <c r="I25" s="132"/>
    </row>
    <row r="26" spans="2:9">
      <c r="B26" s="132"/>
      <c r="C26" s="132"/>
      <c r="D26" s="132"/>
      <c r="E26" s="132"/>
      <c r="F26" s="132"/>
      <c r="G26" s="132"/>
      <c r="H26" s="132"/>
      <c r="I26" s="132"/>
    </row>
    <row r="27" spans="2:9">
      <c r="B27" s="132"/>
      <c r="C27" s="132"/>
      <c r="D27" s="132"/>
      <c r="E27" s="132"/>
      <c r="F27" s="132"/>
      <c r="G27" s="132"/>
      <c r="H27" s="132"/>
      <c r="I27" s="132"/>
    </row>
    <row r="28" spans="2:9">
      <c r="B28" s="132"/>
    </row>
    <row r="29" spans="2:9">
      <c r="B29" s="132"/>
      <c r="C29" s="115"/>
      <c r="D29" s="115"/>
      <c r="E29" s="115"/>
      <c r="F29" s="115"/>
      <c r="G29" s="115"/>
    </row>
    <row r="30" spans="2:9">
      <c r="B30" s="132"/>
      <c r="C30" s="115"/>
      <c r="D30" s="115"/>
      <c r="E30" s="115"/>
      <c r="F30" s="115"/>
      <c r="G30" s="115"/>
    </row>
    <row r="31" spans="2:9">
      <c r="B31" s="132"/>
      <c r="C31" s="115"/>
      <c r="D31" s="115"/>
      <c r="E31" s="115"/>
      <c r="F31" s="115"/>
      <c r="G31" s="115"/>
    </row>
    <row r="32" spans="2:9">
      <c r="B32" s="132"/>
      <c r="C32" s="115"/>
      <c r="D32" s="115"/>
      <c r="E32" s="115"/>
      <c r="F32" s="115"/>
      <c r="G32" s="115"/>
    </row>
    <row r="33" spans="2:7">
      <c r="B33" s="115"/>
      <c r="C33" s="115"/>
      <c r="D33" s="115"/>
      <c r="E33" s="115"/>
      <c r="F33" s="115"/>
      <c r="G33" s="115"/>
    </row>
    <row r="34" spans="2:7">
      <c r="B34" s="115"/>
      <c r="C34" s="115"/>
      <c r="D34" s="115"/>
      <c r="E34" s="115"/>
      <c r="F34" s="115"/>
      <c r="G34" s="115"/>
    </row>
    <row r="35" spans="2:7">
      <c r="B35" s="115"/>
      <c r="C35" s="115"/>
      <c r="D35" s="115"/>
      <c r="E35" s="115"/>
      <c r="F35" s="115"/>
      <c r="G35" s="115"/>
    </row>
    <row r="36" spans="2:7">
      <c r="B36" s="115"/>
      <c r="C36" s="115"/>
      <c r="D36" s="115"/>
      <c r="E36" s="115"/>
      <c r="F36" s="115"/>
      <c r="G36" s="115"/>
    </row>
    <row r="37" spans="2:7">
      <c r="B37" s="115"/>
      <c r="C37" s="115"/>
      <c r="D37" s="115"/>
      <c r="E37" s="115"/>
      <c r="F37" s="115"/>
      <c r="G37" s="115"/>
    </row>
    <row r="38" spans="2:7">
      <c r="B38" s="115"/>
      <c r="C38" s="115"/>
      <c r="D38" s="115"/>
      <c r="E38" s="115"/>
      <c r="F38" s="115"/>
      <c r="G38" s="115"/>
    </row>
    <row r="39" spans="2:7">
      <c r="B39" s="115"/>
      <c r="C39" s="115"/>
      <c r="D39" s="115"/>
      <c r="E39" s="115"/>
      <c r="F39" s="115"/>
      <c r="G39" s="115"/>
    </row>
  </sheetData>
  <mergeCells count="7">
    <mergeCell ref="A1:I1"/>
    <mergeCell ref="A2:I2"/>
    <mergeCell ref="A3:A4"/>
    <mergeCell ref="B3:C3"/>
    <mergeCell ref="D3:E3"/>
    <mergeCell ref="F3:G3"/>
    <mergeCell ref="H3:I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88" orientation="landscape" r:id="rId1"/>
  <headerFooter alignWithMargins="0">
    <oddHeader>&amp;R&amp;"Times New Roman,Regular"&amp;12&amp;A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K17"/>
  <sheetViews>
    <sheetView showGridLines="0" zoomScale="90" zoomScaleNormal="90" workbookViewId="0">
      <selection sqref="A1:AG1"/>
    </sheetView>
  </sheetViews>
  <sheetFormatPr defaultRowHeight="15"/>
  <cols>
    <col min="1" max="1" width="51.28515625" style="133" customWidth="1"/>
    <col min="2" max="2" width="8" style="133" customWidth="1"/>
    <col min="3" max="4" width="6.7109375" style="133" customWidth="1"/>
    <col min="5" max="5" width="7.85546875" style="133" customWidth="1"/>
    <col min="6" max="7" width="6.7109375" style="133" customWidth="1"/>
    <col min="8" max="8" width="7.85546875" style="133" customWidth="1"/>
    <col min="9" max="10" width="6.7109375" style="133" customWidth="1"/>
    <col min="11" max="11" width="9.5703125" style="133" bestFit="1" customWidth="1"/>
    <col min="12" max="12" width="8.28515625" style="133" bestFit="1" customWidth="1"/>
    <col min="13" max="14" width="6.7109375" style="133" customWidth="1"/>
    <col min="15" max="15" width="7.7109375" style="133" customWidth="1"/>
    <col min="16" max="17" width="6.7109375" style="133" customWidth="1"/>
    <col min="18" max="18" width="8.85546875" style="133" customWidth="1"/>
    <col min="19" max="29" width="6.7109375" style="133" customWidth="1"/>
    <col min="30" max="30" width="9.42578125" style="133" bestFit="1" customWidth="1"/>
    <col min="31" max="31" width="8.140625" style="133" customWidth="1"/>
    <col min="32" max="32" width="6.5703125" style="133" customWidth="1"/>
    <col min="33" max="33" width="9.42578125" style="133" customWidth="1"/>
    <col min="34" max="16384" width="9.140625" style="133"/>
  </cols>
  <sheetData>
    <row r="1" spans="1:245" ht="23.25" customHeight="1">
      <c r="A1" s="158" t="s">
        <v>87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  <c r="O1" s="158"/>
      <c r="P1" s="158"/>
      <c r="Q1" s="158"/>
      <c r="R1" s="158"/>
      <c r="S1" s="158"/>
      <c r="T1" s="158"/>
      <c r="U1" s="158"/>
      <c r="V1" s="158"/>
      <c r="W1" s="158"/>
      <c r="X1" s="158"/>
      <c r="Y1" s="158"/>
      <c r="Z1" s="158"/>
      <c r="AA1" s="158"/>
      <c r="AB1" s="158"/>
      <c r="AC1" s="158"/>
      <c r="AD1" s="158"/>
      <c r="AE1" s="158"/>
      <c r="AF1" s="158"/>
      <c r="AG1" s="158"/>
    </row>
    <row r="2" spans="1:245" ht="15" customHeight="1">
      <c r="A2" s="159" t="s">
        <v>15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  <c r="R2" s="159"/>
      <c r="S2" s="159"/>
      <c r="T2" s="159"/>
      <c r="U2" s="159"/>
      <c r="V2" s="159"/>
      <c r="W2" s="159"/>
      <c r="X2" s="159"/>
      <c r="Y2" s="159"/>
      <c r="Z2" s="159"/>
      <c r="AA2" s="159"/>
      <c r="AB2" s="159"/>
      <c r="AC2" s="159"/>
      <c r="AD2" s="159"/>
      <c r="AE2" s="159"/>
      <c r="AF2" s="159"/>
      <c r="AG2" s="159"/>
    </row>
    <row r="3" spans="1:245" s="134" customFormat="1" ht="59.25" customHeight="1">
      <c r="A3" s="186" t="s">
        <v>83</v>
      </c>
      <c r="B3" s="163" t="s">
        <v>3</v>
      </c>
      <c r="C3" s="188"/>
      <c r="D3" s="189"/>
      <c r="E3" s="163" t="s">
        <v>36</v>
      </c>
      <c r="F3" s="185"/>
      <c r="G3" s="190"/>
      <c r="H3" s="163" t="s">
        <v>37</v>
      </c>
      <c r="I3" s="185"/>
      <c r="J3" s="185"/>
      <c r="K3" s="164"/>
      <c r="L3" s="163" t="s">
        <v>6</v>
      </c>
      <c r="M3" s="185"/>
      <c r="N3" s="191"/>
      <c r="O3" s="163" t="s">
        <v>77</v>
      </c>
      <c r="P3" s="185"/>
      <c r="Q3" s="192"/>
      <c r="R3" s="163" t="s">
        <v>38</v>
      </c>
      <c r="S3" s="185"/>
      <c r="T3" s="191"/>
      <c r="U3" s="163" t="s">
        <v>25</v>
      </c>
      <c r="V3" s="185"/>
      <c r="W3" s="193"/>
      <c r="X3" s="163" t="s">
        <v>9</v>
      </c>
      <c r="Y3" s="185"/>
      <c r="Z3" s="164"/>
      <c r="AA3" s="163" t="s">
        <v>78</v>
      </c>
      <c r="AB3" s="185"/>
      <c r="AC3" s="164"/>
      <c r="AD3" s="163" t="s">
        <v>31</v>
      </c>
      <c r="AE3" s="185"/>
      <c r="AF3" s="185"/>
      <c r="AG3" s="164"/>
    </row>
    <row r="4" spans="1:245" ht="15.75">
      <c r="A4" s="187"/>
      <c r="B4" s="135" t="s">
        <v>29</v>
      </c>
      <c r="C4" s="135" t="s">
        <v>30</v>
      </c>
      <c r="D4" s="135" t="s">
        <v>19</v>
      </c>
      <c r="E4" s="135" t="s">
        <v>29</v>
      </c>
      <c r="F4" s="135" t="s">
        <v>30</v>
      </c>
      <c r="G4" s="135" t="s">
        <v>19</v>
      </c>
      <c r="H4" s="135" t="s">
        <v>29</v>
      </c>
      <c r="I4" s="135" t="s">
        <v>30</v>
      </c>
      <c r="J4" s="135" t="s">
        <v>19</v>
      </c>
      <c r="K4" s="135" t="s">
        <v>60</v>
      </c>
      <c r="L4" s="135" t="s">
        <v>29</v>
      </c>
      <c r="M4" s="135" t="s">
        <v>30</v>
      </c>
      <c r="N4" s="135" t="s">
        <v>19</v>
      </c>
      <c r="O4" s="135" t="s">
        <v>29</v>
      </c>
      <c r="P4" s="135" t="s">
        <v>30</v>
      </c>
      <c r="Q4" s="135" t="s">
        <v>19</v>
      </c>
      <c r="R4" s="135" t="s">
        <v>29</v>
      </c>
      <c r="S4" s="135" t="s">
        <v>30</v>
      </c>
      <c r="T4" s="135" t="s">
        <v>19</v>
      </c>
      <c r="U4" s="135" t="s">
        <v>29</v>
      </c>
      <c r="V4" s="135" t="s">
        <v>30</v>
      </c>
      <c r="W4" s="135" t="s">
        <v>19</v>
      </c>
      <c r="X4" s="135" t="s">
        <v>29</v>
      </c>
      <c r="Y4" s="135" t="s">
        <v>30</v>
      </c>
      <c r="Z4" s="135" t="s">
        <v>19</v>
      </c>
      <c r="AA4" s="135" t="s">
        <v>29</v>
      </c>
      <c r="AB4" s="135" t="s">
        <v>30</v>
      </c>
      <c r="AC4" s="135" t="s">
        <v>19</v>
      </c>
      <c r="AD4" s="135" t="s">
        <v>29</v>
      </c>
      <c r="AE4" s="135" t="s">
        <v>30</v>
      </c>
      <c r="AF4" s="135" t="s">
        <v>19</v>
      </c>
      <c r="AG4" s="135" t="s">
        <v>60</v>
      </c>
    </row>
    <row r="5" spans="1:245" s="137" customFormat="1" ht="39.75" customHeight="1">
      <c r="A5" s="136" t="s">
        <v>39</v>
      </c>
      <c r="B5" s="99">
        <v>12151</v>
      </c>
      <c r="C5" s="99">
        <v>912</v>
      </c>
      <c r="D5" s="99">
        <v>225</v>
      </c>
      <c r="E5" s="99">
        <v>5587</v>
      </c>
      <c r="F5" s="99">
        <v>794</v>
      </c>
      <c r="G5" s="99">
        <v>81</v>
      </c>
      <c r="H5" s="99">
        <v>7032</v>
      </c>
      <c r="I5" s="99">
        <v>596</v>
      </c>
      <c r="J5" s="99">
        <v>510</v>
      </c>
      <c r="K5" s="99">
        <v>59</v>
      </c>
      <c r="L5" s="99">
        <v>10636</v>
      </c>
      <c r="M5" s="99">
        <v>705</v>
      </c>
      <c r="N5" s="99">
        <v>1052</v>
      </c>
      <c r="O5" s="99">
        <v>4977</v>
      </c>
      <c r="P5" s="99">
        <v>356</v>
      </c>
      <c r="Q5" s="99">
        <v>390</v>
      </c>
      <c r="R5" s="99">
        <v>4723</v>
      </c>
      <c r="S5" s="99">
        <v>540</v>
      </c>
      <c r="T5" s="99">
        <v>181</v>
      </c>
      <c r="U5" s="99">
        <v>1810</v>
      </c>
      <c r="V5" s="99">
        <v>141</v>
      </c>
      <c r="W5" s="99">
        <v>1</v>
      </c>
      <c r="X5" s="99">
        <v>637</v>
      </c>
      <c r="Y5" s="99">
        <v>269</v>
      </c>
      <c r="Z5" s="99">
        <v>18</v>
      </c>
      <c r="AA5" s="99">
        <v>778</v>
      </c>
      <c r="AB5" s="99">
        <v>131</v>
      </c>
      <c r="AC5" s="99">
        <v>2</v>
      </c>
      <c r="AD5" s="99">
        <v>48331</v>
      </c>
      <c r="AE5" s="99">
        <v>4444</v>
      </c>
      <c r="AF5" s="99">
        <v>2460</v>
      </c>
      <c r="AG5" s="99">
        <v>59</v>
      </c>
      <c r="AH5" s="133"/>
      <c r="AI5" s="133"/>
      <c r="AJ5" s="133"/>
      <c r="AK5" s="84"/>
      <c r="AL5" s="84"/>
      <c r="AM5" s="84"/>
      <c r="AN5" s="84"/>
      <c r="AO5" s="84"/>
      <c r="AP5" s="84"/>
      <c r="AQ5" s="84"/>
      <c r="AR5" s="84"/>
      <c r="AS5" s="84"/>
      <c r="AT5" s="84"/>
      <c r="AU5" s="84"/>
      <c r="AV5" s="84"/>
      <c r="AW5" s="84"/>
      <c r="AX5" s="84"/>
      <c r="AY5" s="84"/>
      <c r="AZ5" s="84"/>
      <c r="BA5" s="84"/>
      <c r="BB5" s="84"/>
      <c r="BC5" s="84"/>
      <c r="BD5" s="84"/>
      <c r="BE5" s="84"/>
      <c r="BF5" s="84"/>
      <c r="BG5" s="84"/>
      <c r="BH5" s="84"/>
      <c r="BI5" s="84"/>
      <c r="BJ5" s="84"/>
      <c r="BK5" s="84"/>
      <c r="BL5" s="84"/>
      <c r="BM5" s="84"/>
      <c r="BN5" s="84"/>
      <c r="BO5" s="84"/>
      <c r="BP5" s="84"/>
      <c r="BQ5" s="84"/>
      <c r="BR5" s="84"/>
      <c r="BS5" s="84"/>
      <c r="BT5" s="84"/>
      <c r="BU5" s="84"/>
      <c r="BV5" s="84"/>
      <c r="BW5" s="84"/>
      <c r="BX5" s="84"/>
      <c r="BY5" s="84"/>
      <c r="BZ5" s="84"/>
      <c r="CA5" s="84"/>
      <c r="CB5" s="84"/>
      <c r="CC5" s="84"/>
      <c r="CD5" s="84"/>
      <c r="CE5" s="84"/>
      <c r="CF5" s="84"/>
      <c r="CG5" s="84"/>
      <c r="CH5" s="84"/>
      <c r="CI5" s="84"/>
      <c r="CJ5" s="84"/>
      <c r="CK5" s="84"/>
      <c r="CL5" s="84"/>
      <c r="CM5" s="84"/>
      <c r="CN5" s="84"/>
      <c r="CO5" s="84"/>
      <c r="CP5" s="84"/>
      <c r="CQ5" s="84"/>
      <c r="CR5" s="84"/>
      <c r="CS5" s="84"/>
      <c r="CT5" s="84"/>
      <c r="CU5" s="84"/>
      <c r="CV5" s="84"/>
      <c r="CW5" s="84"/>
      <c r="CX5" s="84"/>
      <c r="CY5" s="84"/>
      <c r="CZ5" s="84"/>
      <c r="DA5" s="84"/>
      <c r="DB5" s="84"/>
      <c r="DC5" s="84"/>
      <c r="DD5" s="84"/>
      <c r="DE5" s="84"/>
      <c r="DF5" s="84"/>
      <c r="DG5" s="84"/>
      <c r="DH5" s="84"/>
      <c r="DI5" s="84"/>
      <c r="DJ5" s="84"/>
      <c r="DK5" s="84"/>
      <c r="DL5" s="84"/>
      <c r="DM5" s="84"/>
      <c r="DN5" s="84"/>
      <c r="DO5" s="84"/>
      <c r="DP5" s="84"/>
      <c r="DQ5" s="84"/>
      <c r="DR5" s="84"/>
      <c r="DS5" s="84"/>
      <c r="DT5" s="84"/>
      <c r="DU5" s="84"/>
      <c r="DV5" s="84"/>
      <c r="DW5" s="84"/>
      <c r="DX5" s="84"/>
      <c r="DY5" s="84"/>
      <c r="DZ5" s="84"/>
      <c r="EA5" s="84"/>
      <c r="EB5" s="84"/>
      <c r="EC5" s="84"/>
      <c r="ED5" s="84"/>
      <c r="EE5" s="84"/>
      <c r="EF5" s="84"/>
      <c r="EG5" s="84"/>
      <c r="EH5" s="84"/>
      <c r="EI5" s="84"/>
      <c r="EJ5" s="84"/>
      <c r="EK5" s="84"/>
      <c r="EL5" s="84"/>
      <c r="EM5" s="84"/>
      <c r="EN5" s="84"/>
      <c r="EO5" s="84"/>
      <c r="EP5" s="84"/>
      <c r="EQ5" s="84"/>
      <c r="ER5" s="84"/>
      <c r="ES5" s="84"/>
      <c r="ET5" s="84"/>
      <c r="EU5" s="84"/>
      <c r="EV5" s="84"/>
      <c r="EW5" s="84"/>
      <c r="EX5" s="84"/>
      <c r="EY5" s="84"/>
      <c r="EZ5" s="84"/>
      <c r="FA5" s="84"/>
      <c r="FB5" s="84"/>
      <c r="FC5" s="84"/>
      <c r="FD5" s="84"/>
      <c r="FE5" s="84"/>
      <c r="FF5" s="84"/>
      <c r="FG5" s="84"/>
      <c r="FH5" s="84"/>
      <c r="FI5" s="84"/>
      <c r="FJ5" s="84"/>
      <c r="FK5" s="84"/>
      <c r="FL5" s="84"/>
      <c r="FM5" s="84"/>
      <c r="FN5" s="84"/>
      <c r="FO5" s="84"/>
      <c r="FP5" s="84"/>
      <c r="FQ5" s="84"/>
      <c r="FR5" s="84"/>
      <c r="FS5" s="84"/>
      <c r="FT5" s="84"/>
      <c r="FU5" s="84"/>
      <c r="FV5" s="84"/>
      <c r="FW5" s="84"/>
      <c r="FX5" s="84"/>
      <c r="FY5" s="84"/>
      <c r="FZ5" s="84"/>
      <c r="GA5" s="84"/>
      <c r="GB5" s="84"/>
      <c r="GC5" s="84"/>
      <c r="GD5" s="84"/>
      <c r="GE5" s="84"/>
      <c r="GF5" s="84"/>
      <c r="GG5" s="84"/>
      <c r="GH5" s="84"/>
      <c r="GI5" s="84"/>
      <c r="GJ5" s="84"/>
      <c r="GK5" s="84"/>
      <c r="GL5" s="84"/>
      <c r="GM5" s="84"/>
      <c r="GN5" s="84"/>
      <c r="GO5" s="84"/>
      <c r="GP5" s="84"/>
      <c r="GQ5" s="84"/>
      <c r="GR5" s="84"/>
      <c r="GS5" s="84"/>
      <c r="GT5" s="84"/>
      <c r="GU5" s="84"/>
      <c r="GV5" s="84"/>
      <c r="GW5" s="84"/>
      <c r="GX5" s="84"/>
      <c r="GY5" s="84"/>
      <c r="GZ5" s="84"/>
      <c r="HA5" s="84"/>
      <c r="HB5" s="84"/>
      <c r="HC5" s="84"/>
      <c r="HD5" s="84"/>
      <c r="HE5" s="84"/>
      <c r="HF5" s="84"/>
      <c r="HG5" s="84"/>
      <c r="HH5" s="84"/>
      <c r="HI5" s="84"/>
      <c r="HJ5" s="84"/>
      <c r="HK5" s="84"/>
      <c r="HL5" s="84"/>
      <c r="HM5" s="84"/>
      <c r="HN5" s="84"/>
      <c r="HO5" s="84"/>
      <c r="HP5" s="84"/>
      <c r="HQ5" s="84"/>
      <c r="HR5" s="84"/>
      <c r="HS5" s="84"/>
      <c r="HT5" s="84"/>
      <c r="HU5" s="84"/>
      <c r="HV5" s="84"/>
      <c r="HW5" s="84"/>
      <c r="HX5" s="84"/>
      <c r="HY5" s="84"/>
      <c r="HZ5" s="84"/>
      <c r="IA5" s="84"/>
      <c r="IB5" s="84"/>
      <c r="IC5" s="84"/>
      <c r="ID5" s="84"/>
      <c r="IE5" s="84"/>
      <c r="IF5" s="84"/>
      <c r="IG5" s="84"/>
      <c r="IH5" s="84"/>
      <c r="II5" s="84"/>
      <c r="IJ5" s="84"/>
      <c r="IK5" s="84"/>
    </row>
    <row r="6" spans="1:245" s="137" customFormat="1" ht="39.75" customHeight="1">
      <c r="A6" s="136" t="s">
        <v>40</v>
      </c>
      <c r="B6" s="99">
        <v>20295</v>
      </c>
      <c r="C6" s="99">
        <v>1937</v>
      </c>
      <c r="D6" s="99">
        <v>734</v>
      </c>
      <c r="E6" s="99">
        <v>8416</v>
      </c>
      <c r="F6" s="99">
        <v>1395</v>
      </c>
      <c r="G6" s="99">
        <v>468</v>
      </c>
      <c r="H6" s="99">
        <v>10435</v>
      </c>
      <c r="I6" s="99">
        <v>1012</v>
      </c>
      <c r="J6" s="99">
        <v>177</v>
      </c>
      <c r="K6" s="99">
        <v>61</v>
      </c>
      <c r="L6" s="99">
        <v>15737</v>
      </c>
      <c r="M6" s="99">
        <v>1392</v>
      </c>
      <c r="N6" s="99">
        <v>1790</v>
      </c>
      <c r="O6" s="99">
        <v>7678</v>
      </c>
      <c r="P6" s="99">
        <v>565</v>
      </c>
      <c r="Q6" s="99">
        <v>754</v>
      </c>
      <c r="R6" s="99">
        <v>7329</v>
      </c>
      <c r="S6" s="99">
        <v>892</v>
      </c>
      <c r="T6" s="99">
        <v>330</v>
      </c>
      <c r="U6" s="99">
        <v>1664</v>
      </c>
      <c r="V6" s="99">
        <v>106</v>
      </c>
      <c r="W6" s="99">
        <v>1</v>
      </c>
      <c r="X6" s="99">
        <v>825</v>
      </c>
      <c r="Y6" s="99">
        <v>376</v>
      </c>
      <c r="Z6" s="99">
        <v>34</v>
      </c>
      <c r="AA6" s="99">
        <v>813</v>
      </c>
      <c r="AB6" s="99">
        <v>150</v>
      </c>
      <c r="AC6" s="99">
        <v>7</v>
      </c>
      <c r="AD6" s="99">
        <v>73192</v>
      </c>
      <c r="AE6" s="99">
        <v>7825</v>
      </c>
      <c r="AF6" s="99">
        <v>4295</v>
      </c>
      <c r="AG6" s="99">
        <v>61</v>
      </c>
      <c r="AH6" s="133"/>
      <c r="AI6" s="133"/>
      <c r="AJ6" s="133"/>
      <c r="AK6" s="84"/>
      <c r="AL6" s="84"/>
      <c r="AM6" s="84"/>
      <c r="AN6" s="84"/>
      <c r="AO6" s="84"/>
      <c r="AP6" s="84"/>
      <c r="AQ6" s="84"/>
      <c r="AR6" s="84"/>
      <c r="AS6" s="84"/>
      <c r="AT6" s="84"/>
      <c r="AU6" s="84"/>
      <c r="AV6" s="84"/>
      <c r="AW6" s="84"/>
      <c r="AX6" s="84"/>
      <c r="AY6" s="84"/>
      <c r="AZ6" s="84"/>
      <c r="BA6" s="84"/>
      <c r="BB6" s="84"/>
      <c r="BC6" s="84"/>
      <c r="BD6" s="84"/>
      <c r="BE6" s="84"/>
      <c r="BF6" s="84"/>
      <c r="BG6" s="84"/>
      <c r="BH6" s="84"/>
      <c r="BI6" s="84"/>
      <c r="BJ6" s="84"/>
      <c r="BK6" s="84"/>
      <c r="BL6" s="84"/>
      <c r="BM6" s="84"/>
      <c r="BN6" s="84"/>
      <c r="BO6" s="84"/>
      <c r="BP6" s="84"/>
      <c r="BQ6" s="84"/>
      <c r="BR6" s="84"/>
      <c r="BS6" s="84"/>
      <c r="BT6" s="84"/>
      <c r="BU6" s="84"/>
      <c r="BV6" s="84"/>
      <c r="BW6" s="84"/>
      <c r="BX6" s="84"/>
      <c r="BY6" s="84"/>
      <c r="BZ6" s="84"/>
      <c r="CA6" s="84"/>
      <c r="CB6" s="84"/>
      <c r="CC6" s="84"/>
      <c r="CD6" s="84"/>
      <c r="CE6" s="84"/>
      <c r="CF6" s="84"/>
      <c r="CG6" s="84"/>
      <c r="CH6" s="84"/>
      <c r="CI6" s="84"/>
      <c r="CJ6" s="84"/>
      <c r="CK6" s="84"/>
      <c r="CL6" s="84"/>
      <c r="CM6" s="84"/>
      <c r="CN6" s="84"/>
      <c r="CO6" s="84"/>
      <c r="CP6" s="84"/>
      <c r="CQ6" s="84"/>
      <c r="CR6" s="84"/>
      <c r="CS6" s="84"/>
      <c r="CT6" s="84"/>
      <c r="CU6" s="84"/>
      <c r="CV6" s="84"/>
      <c r="CW6" s="84"/>
      <c r="CX6" s="84"/>
      <c r="CY6" s="84"/>
      <c r="CZ6" s="84"/>
      <c r="DA6" s="84"/>
      <c r="DB6" s="84"/>
      <c r="DC6" s="84"/>
      <c r="DD6" s="84"/>
      <c r="DE6" s="84"/>
      <c r="DF6" s="84"/>
      <c r="DG6" s="84"/>
      <c r="DH6" s="84"/>
      <c r="DI6" s="84"/>
      <c r="DJ6" s="84"/>
      <c r="DK6" s="84"/>
      <c r="DL6" s="84"/>
      <c r="DM6" s="84"/>
      <c r="DN6" s="84"/>
      <c r="DO6" s="84"/>
      <c r="DP6" s="84"/>
      <c r="DQ6" s="84"/>
      <c r="DR6" s="84"/>
      <c r="DS6" s="84"/>
      <c r="DT6" s="84"/>
      <c r="DU6" s="84"/>
      <c r="DV6" s="84"/>
      <c r="DW6" s="84"/>
      <c r="DX6" s="84"/>
      <c r="DY6" s="84"/>
      <c r="DZ6" s="84"/>
      <c r="EA6" s="84"/>
      <c r="EB6" s="84"/>
      <c r="EC6" s="84"/>
      <c r="ED6" s="84"/>
      <c r="EE6" s="84"/>
      <c r="EF6" s="84"/>
      <c r="EG6" s="84"/>
      <c r="EH6" s="84"/>
      <c r="EI6" s="84"/>
      <c r="EJ6" s="84"/>
      <c r="EK6" s="84"/>
      <c r="EL6" s="84"/>
      <c r="EM6" s="84"/>
      <c r="EN6" s="84"/>
      <c r="EO6" s="84"/>
      <c r="EP6" s="84"/>
      <c r="EQ6" s="84"/>
      <c r="ER6" s="84"/>
      <c r="ES6" s="84"/>
      <c r="ET6" s="84"/>
      <c r="EU6" s="84"/>
      <c r="EV6" s="84"/>
      <c r="EW6" s="84"/>
      <c r="EX6" s="84"/>
      <c r="EY6" s="84"/>
      <c r="EZ6" s="84"/>
      <c r="FA6" s="84"/>
      <c r="FB6" s="84"/>
      <c r="FC6" s="84"/>
      <c r="FD6" s="84"/>
      <c r="FE6" s="84"/>
      <c r="FF6" s="84"/>
      <c r="FG6" s="84"/>
      <c r="FH6" s="84"/>
      <c r="FI6" s="84"/>
      <c r="FJ6" s="84"/>
      <c r="FK6" s="84"/>
      <c r="FL6" s="84"/>
      <c r="FM6" s="84"/>
      <c r="FN6" s="84"/>
      <c r="FO6" s="84"/>
      <c r="FP6" s="84"/>
      <c r="FQ6" s="84"/>
      <c r="FR6" s="84"/>
      <c r="FS6" s="84"/>
      <c r="FT6" s="84"/>
      <c r="FU6" s="84"/>
      <c r="FV6" s="84"/>
      <c r="FW6" s="84"/>
      <c r="FX6" s="84"/>
      <c r="FY6" s="84"/>
      <c r="FZ6" s="84"/>
      <c r="GA6" s="84"/>
      <c r="GB6" s="84"/>
      <c r="GC6" s="84"/>
      <c r="GD6" s="84"/>
      <c r="GE6" s="84"/>
      <c r="GF6" s="84"/>
      <c r="GG6" s="84"/>
      <c r="GH6" s="84"/>
      <c r="GI6" s="84"/>
      <c r="GJ6" s="84"/>
      <c r="GK6" s="84"/>
      <c r="GL6" s="84"/>
      <c r="GM6" s="84"/>
      <c r="GN6" s="84"/>
      <c r="GO6" s="84"/>
      <c r="GP6" s="84"/>
      <c r="GQ6" s="84"/>
      <c r="GR6" s="84"/>
      <c r="GS6" s="84"/>
      <c r="GT6" s="84"/>
      <c r="GU6" s="84"/>
      <c r="GV6" s="84"/>
      <c r="GW6" s="84"/>
      <c r="GX6" s="84"/>
      <c r="GY6" s="84"/>
      <c r="GZ6" s="84"/>
      <c r="HA6" s="84"/>
      <c r="HB6" s="84"/>
      <c r="HC6" s="84"/>
      <c r="HD6" s="84"/>
      <c r="HE6" s="84"/>
      <c r="HF6" s="84"/>
      <c r="HG6" s="84"/>
      <c r="HH6" s="84"/>
      <c r="HI6" s="84"/>
      <c r="HJ6" s="84"/>
      <c r="HK6" s="84"/>
      <c r="HL6" s="84"/>
      <c r="HM6" s="84"/>
      <c r="HN6" s="84"/>
      <c r="HO6" s="84"/>
      <c r="HP6" s="84"/>
      <c r="HQ6" s="84"/>
      <c r="HR6" s="84"/>
      <c r="HS6" s="84"/>
      <c r="HT6" s="84"/>
      <c r="HU6" s="84"/>
      <c r="HV6" s="84"/>
      <c r="HW6" s="84"/>
      <c r="HX6" s="84"/>
      <c r="HY6" s="84"/>
      <c r="HZ6" s="84"/>
      <c r="IA6" s="84"/>
      <c r="IB6" s="84"/>
      <c r="IC6" s="84"/>
      <c r="ID6" s="84"/>
      <c r="IE6" s="84"/>
      <c r="IF6" s="84"/>
      <c r="IG6" s="84"/>
      <c r="IH6" s="84"/>
      <c r="II6" s="84"/>
      <c r="IJ6" s="84"/>
      <c r="IK6" s="84"/>
    </row>
    <row r="7" spans="1:245" ht="37.5" customHeight="1">
      <c r="A7" s="136" t="s">
        <v>95</v>
      </c>
      <c r="B7" s="99">
        <v>0</v>
      </c>
      <c r="C7" s="99">
        <v>0</v>
      </c>
      <c r="D7" s="99">
        <v>36</v>
      </c>
      <c r="E7" s="99">
        <v>0</v>
      </c>
      <c r="F7" s="99">
        <v>0</v>
      </c>
      <c r="G7" s="99">
        <v>19</v>
      </c>
      <c r="H7" s="99">
        <v>0</v>
      </c>
      <c r="I7" s="99">
        <v>0</v>
      </c>
      <c r="J7" s="99">
        <v>126</v>
      </c>
      <c r="K7" s="99">
        <v>5</v>
      </c>
      <c r="L7" s="99">
        <v>0</v>
      </c>
      <c r="M7" s="99">
        <v>0</v>
      </c>
      <c r="N7" s="99">
        <v>85</v>
      </c>
      <c r="O7" s="99">
        <v>0</v>
      </c>
      <c r="P7" s="99">
        <v>0</v>
      </c>
      <c r="Q7" s="99">
        <v>14</v>
      </c>
      <c r="R7" s="99">
        <v>0</v>
      </c>
      <c r="S7" s="99">
        <v>0</v>
      </c>
      <c r="T7" s="99">
        <v>24</v>
      </c>
      <c r="U7" s="99">
        <v>0</v>
      </c>
      <c r="V7" s="99">
        <v>0</v>
      </c>
      <c r="W7" s="99">
        <v>1</v>
      </c>
      <c r="X7" s="99">
        <v>0</v>
      </c>
      <c r="Y7" s="99">
        <v>0</v>
      </c>
      <c r="Z7" s="99">
        <v>4</v>
      </c>
      <c r="AA7" s="99">
        <v>0</v>
      </c>
      <c r="AB7" s="99">
        <v>0</v>
      </c>
      <c r="AC7" s="99">
        <v>0</v>
      </c>
      <c r="AD7" s="99">
        <v>0</v>
      </c>
      <c r="AE7" s="99">
        <v>0</v>
      </c>
      <c r="AF7" s="99">
        <v>309</v>
      </c>
      <c r="AG7" s="99">
        <v>5</v>
      </c>
      <c r="AK7" s="138"/>
      <c r="AL7" s="138"/>
      <c r="AM7" s="138"/>
      <c r="AN7" s="138"/>
      <c r="AO7" s="138"/>
      <c r="AP7" s="138"/>
      <c r="AQ7" s="138"/>
      <c r="AR7" s="138"/>
      <c r="AS7" s="138"/>
      <c r="AT7" s="138"/>
      <c r="AU7" s="138"/>
      <c r="AV7" s="138"/>
      <c r="AW7" s="138"/>
      <c r="AX7" s="138"/>
      <c r="AY7" s="138"/>
      <c r="AZ7" s="138"/>
      <c r="BA7" s="138"/>
      <c r="BB7" s="138"/>
      <c r="BC7" s="138"/>
      <c r="BD7" s="138"/>
      <c r="BE7" s="138"/>
      <c r="BF7" s="138"/>
      <c r="BG7" s="138"/>
      <c r="BH7" s="138"/>
      <c r="BI7" s="138"/>
      <c r="BJ7" s="138"/>
      <c r="BK7" s="138"/>
      <c r="BL7" s="138"/>
      <c r="BM7" s="138"/>
      <c r="BN7" s="138"/>
      <c r="BO7" s="138"/>
      <c r="BP7" s="138"/>
      <c r="BQ7" s="138"/>
      <c r="BR7" s="138"/>
      <c r="BS7" s="138"/>
      <c r="BT7" s="138"/>
      <c r="BU7" s="138"/>
      <c r="BV7" s="138"/>
      <c r="BW7" s="138"/>
      <c r="BX7" s="138"/>
      <c r="BY7" s="138"/>
      <c r="BZ7" s="138"/>
      <c r="CA7" s="138"/>
      <c r="CB7" s="138"/>
      <c r="CC7" s="138"/>
      <c r="CD7" s="138"/>
      <c r="CE7" s="138"/>
      <c r="CF7" s="138"/>
      <c r="CG7" s="138"/>
      <c r="CH7" s="138"/>
      <c r="CI7" s="138"/>
      <c r="CJ7" s="138"/>
      <c r="CK7" s="138"/>
      <c r="CL7" s="138"/>
      <c r="CM7" s="138"/>
      <c r="CN7" s="138"/>
      <c r="CO7" s="138"/>
      <c r="CP7" s="138"/>
      <c r="CQ7" s="138"/>
      <c r="CR7" s="138"/>
      <c r="CS7" s="138"/>
      <c r="CT7" s="138"/>
      <c r="CU7" s="138"/>
      <c r="CV7" s="138"/>
      <c r="CW7" s="138"/>
      <c r="CX7" s="138"/>
      <c r="CY7" s="138"/>
      <c r="CZ7" s="138"/>
      <c r="DA7" s="138"/>
      <c r="DB7" s="138"/>
      <c r="DC7" s="138"/>
      <c r="DD7" s="138"/>
      <c r="DE7" s="138"/>
      <c r="DF7" s="138"/>
      <c r="DG7" s="138"/>
      <c r="DH7" s="138"/>
      <c r="DI7" s="138"/>
      <c r="DJ7" s="138"/>
      <c r="DK7" s="138"/>
      <c r="DL7" s="138"/>
      <c r="DM7" s="138"/>
      <c r="DN7" s="138"/>
      <c r="DO7" s="138"/>
      <c r="DP7" s="138"/>
      <c r="DQ7" s="138"/>
      <c r="DR7" s="138"/>
      <c r="DS7" s="138"/>
      <c r="DT7" s="138"/>
      <c r="DU7" s="138"/>
      <c r="DV7" s="138"/>
      <c r="DW7" s="138"/>
      <c r="DX7" s="138"/>
      <c r="DY7" s="138"/>
      <c r="DZ7" s="138"/>
      <c r="EA7" s="138"/>
      <c r="EB7" s="138"/>
      <c r="EC7" s="138"/>
      <c r="ED7" s="138"/>
      <c r="EE7" s="138"/>
      <c r="EF7" s="138"/>
      <c r="EG7" s="138"/>
      <c r="EH7" s="138"/>
      <c r="EI7" s="138"/>
      <c r="EJ7" s="138"/>
      <c r="EK7" s="138"/>
      <c r="EL7" s="138"/>
      <c r="EM7" s="138"/>
      <c r="EN7" s="138"/>
      <c r="EO7" s="138"/>
      <c r="EP7" s="138"/>
      <c r="EQ7" s="138"/>
      <c r="ER7" s="138"/>
      <c r="ES7" s="138"/>
      <c r="ET7" s="138"/>
      <c r="EU7" s="138"/>
      <c r="EV7" s="138"/>
      <c r="EW7" s="138"/>
      <c r="EX7" s="138"/>
      <c r="EY7" s="138"/>
      <c r="EZ7" s="138"/>
      <c r="FA7" s="138"/>
      <c r="FB7" s="138"/>
      <c r="FC7" s="138"/>
      <c r="FD7" s="138"/>
      <c r="FE7" s="138"/>
      <c r="FF7" s="138"/>
      <c r="FG7" s="138"/>
      <c r="FH7" s="138"/>
      <c r="FI7" s="138"/>
      <c r="FJ7" s="138"/>
      <c r="FK7" s="138"/>
      <c r="FL7" s="138"/>
      <c r="FM7" s="138"/>
      <c r="FN7" s="138"/>
      <c r="FO7" s="138"/>
      <c r="FP7" s="138"/>
      <c r="FQ7" s="138"/>
      <c r="FR7" s="138"/>
      <c r="FS7" s="138"/>
      <c r="FT7" s="138"/>
      <c r="FU7" s="138"/>
      <c r="FV7" s="138"/>
      <c r="FW7" s="138"/>
      <c r="FX7" s="138"/>
      <c r="FY7" s="138"/>
      <c r="FZ7" s="138"/>
      <c r="GA7" s="138"/>
      <c r="GB7" s="138"/>
      <c r="GC7" s="138"/>
      <c r="GD7" s="138"/>
      <c r="GE7" s="138"/>
      <c r="GF7" s="138"/>
      <c r="GG7" s="138"/>
      <c r="GH7" s="138"/>
      <c r="GI7" s="138"/>
      <c r="GJ7" s="138"/>
      <c r="GK7" s="138"/>
      <c r="GL7" s="138"/>
      <c r="GM7" s="138"/>
      <c r="GN7" s="138"/>
      <c r="GO7" s="138"/>
      <c r="GP7" s="138"/>
      <c r="GQ7" s="138"/>
      <c r="GR7" s="138"/>
      <c r="GS7" s="138"/>
      <c r="GT7" s="138"/>
      <c r="GU7" s="138"/>
      <c r="GV7" s="138"/>
      <c r="GW7" s="138"/>
      <c r="GX7" s="138"/>
      <c r="GY7" s="138"/>
      <c r="GZ7" s="138"/>
      <c r="HA7" s="138"/>
      <c r="HB7" s="138"/>
      <c r="HC7" s="138"/>
      <c r="HD7" s="138"/>
      <c r="HE7" s="138"/>
      <c r="HF7" s="138"/>
      <c r="HG7" s="138"/>
      <c r="HH7" s="138"/>
      <c r="HI7" s="138"/>
      <c r="HJ7" s="138"/>
      <c r="HK7" s="138"/>
      <c r="HL7" s="138"/>
      <c r="HM7" s="138"/>
      <c r="HN7" s="138"/>
      <c r="HO7" s="138"/>
      <c r="HP7" s="138"/>
      <c r="HQ7" s="138"/>
      <c r="HR7" s="138"/>
      <c r="HS7" s="138"/>
      <c r="HT7" s="138"/>
      <c r="HU7" s="138"/>
      <c r="HV7" s="138"/>
      <c r="HW7" s="138"/>
      <c r="HX7" s="138"/>
      <c r="HY7" s="138"/>
      <c r="HZ7" s="138"/>
      <c r="IA7" s="138"/>
      <c r="IB7" s="138"/>
      <c r="IC7" s="138"/>
      <c r="ID7" s="138"/>
      <c r="IE7" s="138"/>
      <c r="IF7" s="138"/>
      <c r="IG7" s="138"/>
      <c r="IH7" s="138"/>
      <c r="II7" s="138"/>
      <c r="IJ7" s="138"/>
      <c r="IK7" s="138"/>
    </row>
    <row r="8" spans="1:245" s="137" customFormat="1" ht="18.75">
      <c r="A8" s="136" t="s">
        <v>42</v>
      </c>
      <c r="B8" s="99">
        <v>32446</v>
      </c>
      <c r="C8" s="99">
        <v>2849</v>
      </c>
      <c r="D8" s="99">
        <v>995</v>
      </c>
      <c r="E8" s="99">
        <v>14003</v>
      </c>
      <c r="F8" s="99">
        <v>2189</v>
      </c>
      <c r="G8" s="99">
        <v>568</v>
      </c>
      <c r="H8" s="99">
        <v>17467</v>
      </c>
      <c r="I8" s="99">
        <v>1608</v>
      </c>
      <c r="J8" s="99">
        <v>813</v>
      </c>
      <c r="K8" s="99">
        <v>125</v>
      </c>
      <c r="L8" s="99">
        <v>26373</v>
      </c>
      <c r="M8" s="99">
        <v>2097</v>
      </c>
      <c r="N8" s="99">
        <v>2927</v>
      </c>
      <c r="O8" s="99">
        <v>12655</v>
      </c>
      <c r="P8" s="99">
        <v>921</v>
      </c>
      <c r="Q8" s="99">
        <v>1158</v>
      </c>
      <c r="R8" s="99">
        <v>12052</v>
      </c>
      <c r="S8" s="99">
        <v>1432</v>
      </c>
      <c r="T8" s="99">
        <v>535</v>
      </c>
      <c r="U8" s="99">
        <v>3474</v>
      </c>
      <c r="V8" s="99">
        <v>247</v>
      </c>
      <c r="W8" s="99">
        <v>3</v>
      </c>
      <c r="X8" s="99">
        <v>1462</v>
      </c>
      <c r="Y8" s="99">
        <v>645</v>
      </c>
      <c r="Z8" s="99">
        <v>56</v>
      </c>
      <c r="AA8" s="99">
        <v>1591</v>
      </c>
      <c r="AB8" s="99">
        <v>281</v>
      </c>
      <c r="AC8" s="99">
        <v>9</v>
      </c>
      <c r="AD8" s="99">
        <v>121523</v>
      </c>
      <c r="AE8" s="99">
        <v>12269</v>
      </c>
      <c r="AF8" s="99">
        <v>7064</v>
      </c>
      <c r="AG8" s="99">
        <v>125</v>
      </c>
      <c r="AH8" s="133"/>
      <c r="AI8" s="133"/>
      <c r="AJ8" s="133"/>
      <c r="AK8" s="84"/>
      <c r="AL8" s="84"/>
      <c r="AM8" s="84"/>
      <c r="AN8" s="84"/>
      <c r="AO8" s="84"/>
      <c r="AP8" s="84"/>
      <c r="AQ8" s="84"/>
      <c r="AR8" s="84"/>
      <c r="AS8" s="84"/>
      <c r="AT8" s="84"/>
      <c r="AU8" s="84"/>
      <c r="AV8" s="84"/>
      <c r="AW8" s="84"/>
      <c r="AX8" s="84"/>
      <c r="AY8" s="84"/>
      <c r="AZ8" s="84"/>
      <c r="BA8" s="84"/>
      <c r="BB8" s="84"/>
      <c r="BC8" s="84"/>
      <c r="BD8" s="84"/>
      <c r="BE8" s="84"/>
      <c r="BF8" s="84"/>
      <c r="BG8" s="84"/>
      <c r="BH8" s="84"/>
      <c r="BI8" s="84"/>
      <c r="BJ8" s="84"/>
      <c r="BK8" s="84"/>
      <c r="BL8" s="84"/>
      <c r="BM8" s="84"/>
      <c r="BN8" s="84"/>
      <c r="BO8" s="84"/>
      <c r="BP8" s="84"/>
      <c r="BQ8" s="84"/>
      <c r="BR8" s="84"/>
      <c r="BS8" s="84"/>
      <c r="BT8" s="84"/>
      <c r="BU8" s="84"/>
      <c r="BV8" s="84"/>
      <c r="BW8" s="84"/>
      <c r="BX8" s="84"/>
      <c r="BY8" s="84"/>
      <c r="BZ8" s="84"/>
      <c r="CA8" s="84"/>
      <c r="CB8" s="84"/>
      <c r="CC8" s="84"/>
      <c r="CD8" s="84"/>
      <c r="CE8" s="84"/>
      <c r="CF8" s="84"/>
      <c r="CG8" s="84"/>
      <c r="CH8" s="84"/>
      <c r="CI8" s="84"/>
      <c r="CJ8" s="84"/>
      <c r="CK8" s="84"/>
      <c r="CL8" s="84"/>
      <c r="CM8" s="84"/>
      <c r="CN8" s="84"/>
      <c r="CO8" s="84"/>
      <c r="CP8" s="84"/>
      <c r="CQ8" s="84"/>
      <c r="CR8" s="84"/>
      <c r="CS8" s="84"/>
      <c r="CT8" s="84"/>
      <c r="CU8" s="84"/>
      <c r="CV8" s="84"/>
      <c r="CW8" s="84"/>
      <c r="CX8" s="84"/>
      <c r="CY8" s="84"/>
      <c r="CZ8" s="84"/>
      <c r="DA8" s="84"/>
      <c r="DB8" s="84"/>
      <c r="DC8" s="84"/>
      <c r="DD8" s="84"/>
      <c r="DE8" s="84"/>
      <c r="DF8" s="84"/>
      <c r="DG8" s="84"/>
      <c r="DH8" s="84"/>
      <c r="DI8" s="84"/>
      <c r="DJ8" s="84"/>
      <c r="DK8" s="84"/>
      <c r="DL8" s="84"/>
      <c r="DM8" s="84"/>
      <c r="DN8" s="84"/>
      <c r="DO8" s="84"/>
      <c r="DP8" s="84"/>
      <c r="DQ8" s="84"/>
      <c r="DR8" s="84"/>
      <c r="DS8" s="84"/>
      <c r="DT8" s="84"/>
      <c r="DU8" s="84"/>
      <c r="DV8" s="84"/>
      <c r="DW8" s="84"/>
      <c r="DX8" s="84"/>
      <c r="DY8" s="84"/>
      <c r="DZ8" s="84"/>
      <c r="EA8" s="84"/>
      <c r="EB8" s="84"/>
      <c r="EC8" s="84"/>
      <c r="ED8" s="84"/>
      <c r="EE8" s="84"/>
      <c r="EF8" s="84"/>
      <c r="EG8" s="84"/>
      <c r="EH8" s="84"/>
      <c r="EI8" s="84"/>
      <c r="EJ8" s="84"/>
      <c r="EK8" s="84"/>
      <c r="EL8" s="84"/>
      <c r="EM8" s="84"/>
      <c r="EN8" s="84"/>
      <c r="EO8" s="84"/>
      <c r="EP8" s="84"/>
      <c r="EQ8" s="84"/>
      <c r="ER8" s="84"/>
      <c r="ES8" s="84"/>
      <c r="ET8" s="84"/>
      <c r="EU8" s="84"/>
      <c r="EV8" s="84"/>
      <c r="EW8" s="84"/>
      <c r="EX8" s="84"/>
      <c r="EY8" s="84"/>
      <c r="EZ8" s="84"/>
      <c r="FA8" s="84"/>
      <c r="FB8" s="84"/>
      <c r="FC8" s="84"/>
      <c r="FD8" s="84"/>
      <c r="FE8" s="84"/>
      <c r="FF8" s="84"/>
      <c r="FG8" s="84"/>
      <c r="FH8" s="84"/>
      <c r="FI8" s="84"/>
      <c r="FJ8" s="84"/>
      <c r="FK8" s="84"/>
      <c r="FL8" s="84"/>
      <c r="FM8" s="84"/>
      <c r="FN8" s="84"/>
      <c r="FO8" s="84"/>
      <c r="FP8" s="84"/>
      <c r="FQ8" s="84"/>
      <c r="FR8" s="84"/>
      <c r="FS8" s="84"/>
      <c r="FT8" s="84"/>
      <c r="FU8" s="84"/>
      <c r="FV8" s="84"/>
      <c r="FW8" s="84"/>
      <c r="FX8" s="84"/>
      <c r="FY8" s="84"/>
      <c r="FZ8" s="84"/>
      <c r="GA8" s="84"/>
      <c r="GB8" s="84"/>
      <c r="GC8" s="84"/>
      <c r="GD8" s="84"/>
      <c r="GE8" s="84"/>
      <c r="GF8" s="84"/>
      <c r="GG8" s="84"/>
      <c r="GH8" s="84"/>
      <c r="GI8" s="84"/>
      <c r="GJ8" s="84"/>
      <c r="GK8" s="84"/>
      <c r="GL8" s="84"/>
      <c r="GM8" s="84"/>
      <c r="GN8" s="84"/>
      <c r="GO8" s="84"/>
      <c r="GP8" s="84"/>
      <c r="GQ8" s="84"/>
      <c r="GR8" s="84"/>
      <c r="GS8" s="84"/>
      <c r="GT8" s="84"/>
      <c r="GU8" s="84"/>
      <c r="GV8" s="84"/>
      <c r="GW8" s="84"/>
      <c r="GX8" s="84"/>
      <c r="GY8" s="84"/>
      <c r="GZ8" s="84"/>
      <c r="HA8" s="84"/>
      <c r="HB8" s="84"/>
      <c r="HC8" s="84"/>
      <c r="HD8" s="84"/>
      <c r="HE8" s="84"/>
      <c r="HF8" s="84"/>
      <c r="HG8" s="84"/>
      <c r="HH8" s="84"/>
      <c r="HI8" s="84"/>
      <c r="HJ8" s="84"/>
      <c r="HK8" s="84"/>
      <c r="HL8" s="84"/>
      <c r="HM8" s="84"/>
      <c r="HN8" s="84"/>
      <c r="HO8" s="84"/>
      <c r="HP8" s="84"/>
      <c r="HQ8" s="84"/>
      <c r="HR8" s="84"/>
      <c r="HS8" s="84"/>
      <c r="HT8" s="84"/>
      <c r="HU8" s="84"/>
      <c r="HV8" s="84"/>
      <c r="HW8" s="84"/>
      <c r="HX8" s="84"/>
      <c r="HY8" s="84"/>
      <c r="HZ8" s="84"/>
      <c r="IA8" s="84"/>
      <c r="IB8" s="84"/>
      <c r="IC8" s="84"/>
      <c r="ID8" s="84"/>
      <c r="IE8" s="84"/>
      <c r="IF8" s="84"/>
      <c r="IG8" s="84"/>
      <c r="IH8" s="84"/>
      <c r="II8" s="84"/>
      <c r="IJ8" s="84"/>
      <c r="IK8" s="84"/>
    </row>
    <row r="9" spans="1:245" s="139" customFormat="1" ht="15" customHeight="1"/>
    <row r="10" spans="1:245" s="139" customFormat="1" ht="15" customHeight="1"/>
    <row r="11" spans="1:245" s="139" customFormat="1" ht="15" customHeight="1"/>
    <row r="14" spans="1:245">
      <c r="B14" s="140"/>
      <c r="C14" s="140"/>
      <c r="D14" s="140"/>
      <c r="E14" s="140"/>
      <c r="F14" s="140"/>
      <c r="G14" s="140"/>
      <c r="H14" s="140"/>
      <c r="I14" s="140"/>
      <c r="J14" s="140"/>
      <c r="K14" s="140"/>
    </row>
    <row r="15" spans="1:245">
      <c r="B15" s="140"/>
      <c r="C15" s="140"/>
      <c r="D15" s="140"/>
      <c r="E15" s="140"/>
      <c r="F15" s="140"/>
      <c r="G15" s="140"/>
      <c r="H15" s="140"/>
      <c r="I15" s="140"/>
      <c r="J15" s="140"/>
      <c r="K15" s="140"/>
    </row>
    <row r="16" spans="1:245">
      <c r="B16" s="140"/>
      <c r="C16" s="140"/>
      <c r="D16" s="140"/>
      <c r="E16" s="140"/>
      <c r="F16" s="140"/>
      <c r="G16" s="140"/>
      <c r="H16" s="140"/>
      <c r="I16" s="140"/>
      <c r="J16" s="140"/>
      <c r="K16" s="140"/>
    </row>
    <row r="17" spans="2:11">
      <c r="B17" s="140"/>
      <c r="C17" s="140"/>
      <c r="D17" s="140"/>
      <c r="E17" s="140"/>
      <c r="F17" s="140"/>
      <c r="G17" s="140"/>
      <c r="H17" s="140"/>
      <c r="I17" s="140"/>
      <c r="J17" s="140"/>
      <c r="K17" s="140"/>
    </row>
  </sheetData>
  <mergeCells count="13">
    <mergeCell ref="X3:Z3"/>
    <mergeCell ref="AA3:AC3"/>
    <mergeCell ref="AD3:AG3"/>
    <mergeCell ref="A1:AG1"/>
    <mergeCell ref="A2:AG2"/>
    <mergeCell ref="A3:A4"/>
    <mergeCell ref="B3:D3"/>
    <mergeCell ref="E3:G3"/>
    <mergeCell ref="H3:K3"/>
    <mergeCell ref="L3:N3"/>
    <mergeCell ref="O3:Q3"/>
    <mergeCell ref="R3:T3"/>
    <mergeCell ref="U3:W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51" orientation="landscape" r:id="rId1"/>
  <headerFooter alignWithMargins="0">
    <oddHeader>&amp;R&amp;"Times New Roman,Regular"&amp;12Таблица №2.2.2-ПОД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13"/>
  <sheetViews>
    <sheetView showGridLines="0" zoomScale="90" zoomScaleNormal="90" workbookViewId="0">
      <selection sqref="A1:AG1"/>
    </sheetView>
  </sheetViews>
  <sheetFormatPr defaultRowHeight="15"/>
  <cols>
    <col min="1" max="1" width="49.85546875" style="133" customWidth="1"/>
    <col min="2" max="2" width="7.5703125" style="133" customWidth="1"/>
    <col min="3" max="3" width="7.42578125" style="133" customWidth="1"/>
    <col min="4" max="10" width="7.5703125" style="133" customWidth="1"/>
    <col min="11" max="11" width="9.7109375" style="133" customWidth="1"/>
    <col min="12" max="28" width="7.5703125" style="133" customWidth="1"/>
    <col min="29" max="29" width="7.42578125" style="133" customWidth="1"/>
    <col min="30" max="32" width="7.5703125" style="133" customWidth="1"/>
    <col min="33" max="33" width="9.42578125" style="133" bestFit="1" customWidth="1"/>
    <col min="34" max="16384" width="9.140625" style="133"/>
  </cols>
  <sheetData>
    <row r="1" spans="1:33" ht="23.25" customHeight="1">
      <c r="A1" s="158" t="s">
        <v>93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  <c r="O1" s="158"/>
      <c r="P1" s="158"/>
      <c r="Q1" s="158"/>
      <c r="R1" s="158"/>
      <c r="S1" s="158"/>
      <c r="T1" s="158"/>
      <c r="U1" s="158"/>
      <c r="V1" s="158"/>
      <c r="W1" s="158"/>
      <c r="X1" s="158"/>
      <c r="Y1" s="158"/>
      <c r="Z1" s="158"/>
      <c r="AA1" s="158"/>
      <c r="AB1" s="158"/>
      <c r="AC1" s="158"/>
      <c r="AD1" s="158"/>
      <c r="AE1" s="158"/>
      <c r="AF1" s="158"/>
      <c r="AG1" s="158"/>
    </row>
    <row r="2" spans="1:33" ht="15" customHeight="1">
      <c r="A2" s="194" t="s">
        <v>27</v>
      </c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94"/>
      <c r="R2" s="194"/>
      <c r="S2" s="194"/>
      <c r="T2" s="194"/>
      <c r="U2" s="194"/>
      <c r="V2" s="194"/>
      <c r="W2" s="194"/>
      <c r="X2" s="194"/>
      <c r="Y2" s="194"/>
      <c r="Z2" s="194"/>
      <c r="AA2" s="194"/>
      <c r="AB2" s="194"/>
      <c r="AC2" s="194"/>
      <c r="AD2" s="194"/>
      <c r="AE2" s="194"/>
      <c r="AF2" s="194"/>
      <c r="AG2" s="194"/>
    </row>
    <row r="3" spans="1:33" s="134" customFormat="1" ht="51" customHeight="1">
      <c r="A3" s="186" t="s">
        <v>83</v>
      </c>
      <c r="B3" s="161" t="s">
        <v>3</v>
      </c>
      <c r="C3" s="161"/>
      <c r="D3" s="195"/>
      <c r="E3" s="161" t="s">
        <v>43</v>
      </c>
      <c r="F3" s="161"/>
      <c r="G3" s="195"/>
      <c r="H3" s="163" t="s">
        <v>44</v>
      </c>
      <c r="I3" s="185"/>
      <c r="J3" s="185"/>
      <c r="K3" s="164"/>
      <c r="L3" s="161" t="s">
        <v>6</v>
      </c>
      <c r="M3" s="161"/>
      <c r="N3" s="196"/>
      <c r="O3" s="163" t="s">
        <v>77</v>
      </c>
      <c r="P3" s="185"/>
      <c r="Q3" s="192"/>
      <c r="R3" s="161" t="s">
        <v>45</v>
      </c>
      <c r="S3" s="161"/>
      <c r="T3" s="196"/>
      <c r="U3" s="161" t="s">
        <v>25</v>
      </c>
      <c r="V3" s="161"/>
      <c r="W3" s="196"/>
      <c r="X3" s="163" t="s">
        <v>9</v>
      </c>
      <c r="Y3" s="185"/>
      <c r="Z3" s="164"/>
      <c r="AA3" s="163" t="s">
        <v>78</v>
      </c>
      <c r="AB3" s="185"/>
      <c r="AC3" s="164"/>
      <c r="AD3" s="163" t="s">
        <v>31</v>
      </c>
      <c r="AE3" s="185"/>
      <c r="AF3" s="185"/>
      <c r="AG3" s="164"/>
    </row>
    <row r="4" spans="1:33" ht="30.95" customHeight="1">
      <c r="A4" s="187"/>
      <c r="B4" s="135" t="s">
        <v>29</v>
      </c>
      <c r="C4" s="135" t="s">
        <v>30</v>
      </c>
      <c r="D4" s="135" t="s">
        <v>19</v>
      </c>
      <c r="E4" s="135" t="s">
        <v>29</v>
      </c>
      <c r="F4" s="135" t="s">
        <v>30</v>
      </c>
      <c r="G4" s="135" t="s">
        <v>19</v>
      </c>
      <c r="H4" s="135" t="s">
        <v>29</v>
      </c>
      <c r="I4" s="135" t="s">
        <v>30</v>
      </c>
      <c r="J4" s="135" t="s">
        <v>19</v>
      </c>
      <c r="K4" s="135" t="s">
        <v>60</v>
      </c>
      <c r="L4" s="135" t="s">
        <v>29</v>
      </c>
      <c r="M4" s="135" t="s">
        <v>30</v>
      </c>
      <c r="N4" s="135" t="s">
        <v>19</v>
      </c>
      <c r="O4" s="135" t="s">
        <v>29</v>
      </c>
      <c r="P4" s="135" t="s">
        <v>30</v>
      </c>
      <c r="Q4" s="135" t="s">
        <v>19</v>
      </c>
      <c r="R4" s="135" t="s">
        <v>29</v>
      </c>
      <c r="S4" s="135" t="s">
        <v>30</v>
      </c>
      <c r="T4" s="135" t="s">
        <v>19</v>
      </c>
      <c r="U4" s="135" t="s">
        <v>29</v>
      </c>
      <c r="V4" s="135" t="s">
        <v>30</v>
      </c>
      <c r="W4" s="135" t="s">
        <v>19</v>
      </c>
      <c r="X4" s="135" t="s">
        <v>29</v>
      </c>
      <c r="Y4" s="135" t="s">
        <v>30</v>
      </c>
      <c r="Z4" s="135" t="s">
        <v>19</v>
      </c>
      <c r="AA4" s="135" t="s">
        <v>29</v>
      </c>
      <c r="AB4" s="135" t="s">
        <v>30</v>
      </c>
      <c r="AC4" s="135" t="s">
        <v>19</v>
      </c>
      <c r="AD4" s="135" t="s">
        <v>29</v>
      </c>
      <c r="AE4" s="135" t="s">
        <v>30</v>
      </c>
      <c r="AF4" s="135" t="s">
        <v>19</v>
      </c>
      <c r="AG4" s="135" t="s">
        <v>60</v>
      </c>
    </row>
    <row r="5" spans="1:33" s="84" customFormat="1" ht="39.950000000000003" customHeight="1">
      <c r="A5" s="136" t="s">
        <v>39</v>
      </c>
      <c r="B5" s="130">
        <v>37.450000000000003</v>
      </c>
      <c r="C5" s="130">
        <v>32.01</v>
      </c>
      <c r="D5" s="130">
        <v>22.61</v>
      </c>
      <c r="E5" s="130">
        <v>39.9</v>
      </c>
      <c r="F5" s="130">
        <v>36.270000000000003</v>
      </c>
      <c r="G5" s="130">
        <v>14.26</v>
      </c>
      <c r="H5" s="130">
        <v>40.26</v>
      </c>
      <c r="I5" s="130">
        <v>37.06</v>
      </c>
      <c r="J5" s="130">
        <v>62.73</v>
      </c>
      <c r="K5" s="130">
        <v>47.2</v>
      </c>
      <c r="L5" s="130">
        <v>40.33</v>
      </c>
      <c r="M5" s="130">
        <v>33.619999999999997</v>
      </c>
      <c r="N5" s="130">
        <v>35.94</v>
      </c>
      <c r="O5" s="130">
        <v>39.33</v>
      </c>
      <c r="P5" s="130">
        <v>38.65</v>
      </c>
      <c r="Q5" s="130">
        <v>33.68</v>
      </c>
      <c r="R5" s="130">
        <v>39.19</v>
      </c>
      <c r="S5" s="130">
        <v>37.71</v>
      </c>
      <c r="T5" s="130">
        <v>33.83</v>
      </c>
      <c r="U5" s="130">
        <v>52.1</v>
      </c>
      <c r="V5" s="130">
        <v>57.085020242914972</v>
      </c>
      <c r="W5" s="130">
        <v>33.333333333333329</v>
      </c>
      <c r="X5" s="130">
        <v>43.57</v>
      </c>
      <c r="Y5" s="130">
        <v>41.71</v>
      </c>
      <c r="Z5" s="130">
        <v>32.14</v>
      </c>
      <c r="AA5" s="130">
        <v>48.9</v>
      </c>
      <c r="AB5" s="130">
        <v>46.62</v>
      </c>
      <c r="AC5" s="130">
        <v>22.22</v>
      </c>
      <c r="AD5" s="130">
        <v>39.770000000000003</v>
      </c>
      <c r="AE5" s="130">
        <v>36.22</v>
      </c>
      <c r="AF5" s="130">
        <v>34.82</v>
      </c>
      <c r="AG5" s="130">
        <v>47.199999999999996</v>
      </c>
    </row>
    <row r="6" spans="1:33" s="84" customFormat="1" ht="39" customHeight="1">
      <c r="A6" s="136" t="s">
        <v>40</v>
      </c>
      <c r="B6" s="130">
        <v>62.55</v>
      </c>
      <c r="C6" s="130">
        <v>67.989999999999995</v>
      </c>
      <c r="D6" s="130">
        <v>73.77</v>
      </c>
      <c r="E6" s="130">
        <v>60.1</v>
      </c>
      <c r="F6" s="130">
        <v>63.73</v>
      </c>
      <c r="G6" s="130">
        <v>82.39</v>
      </c>
      <c r="H6" s="130">
        <v>59.74</v>
      </c>
      <c r="I6" s="130">
        <v>62.94</v>
      </c>
      <c r="J6" s="130">
        <v>21.77</v>
      </c>
      <c r="K6" s="130">
        <v>48.8</v>
      </c>
      <c r="L6" s="130">
        <v>59.67</v>
      </c>
      <c r="M6" s="130">
        <v>66.38</v>
      </c>
      <c r="N6" s="130">
        <v>61.16</v>
      </c>
      <c r="O6" s="130">
        <v>60.67</v>
      </c>
      <c r="P6" s="130">
        <v>61.35</v>
      </c>
      <c r="Q6" s="130">
        <v>65.11</v>
      </c>
      <c r="R6" s="130">
        <v>60.81</v>
      </c>
      <c r="S6" s="130">
        <v>62.29</v>
      </c>
      <c r="T6" s="130">
        <v>61.68</v>
      </c>
      <c r="U6" s="130">
        <v>47.9</v>
      </c>
      <c r="V6" s="130">
        <v>42.914979757085021</v>
      </c>
      <c r="W6" s="130">
        <v>33.333333333333329</v>
      </c>
      <c r="X6" s="130">
        <v>56.43</v>
      </c>
      <c r="Y6" s="130">
        <v>58.29</v>
      </c>
      <c r="Z6" s="130">
        <v>60.72</v>
      </c>
      <c r="AA6" s="130">
        <v>51.1</v>
      </c>
      <c r="AB6" s="130">
        <v>53.38</v>
      </c>
      <c r="AC6" s="130">
        <v>77.78</v>
      </c>
      <c r="AD6" s="130">
        <v>60.23</v>
      </c>
      <c r="AE6" s="130">
        <v>63.78</v>
      </c>
      <c r="AF6" s="157">
        <v>60.8</v>
      </c>
      <c r="AG6" s="130">
        <v>48.8</v>
      </c>
    </row>
    <row r="7" spans="1:33" ht="39.950000000000003" customHeight="1">
      <c r="A7" s="136" t="s">
        <v>41</v>
      </c>
      <c r="B7" s="130">
        <v>0</v>
      </c>
      <c r="C7" s="130">
        <v>0</v>
      </c>
      <c r="D7" s="130">
        <v>3.62</v>
      </c>
      <c r="E7" s="130">
        <v>0</v>
      </c>
      <c r="F7" s="130">
        <v>0</v>
      </c>
      <c r="G7" s="130">
        <v>3.35</v>
      </c>
      <c r="H7" s="130">
        <v>0</v>
      </c>
      <c r="I7" s="130">
        <v>0</v>
      </c>
      <c r="J7" s="130">
        <v>15.5</v>
      </c>
      <c r="K7" s="130">
        <v>4</v>
      </c>
      <c r="L7" s="130">
        <v>0</v>
      </c>
      <c r="M7" s="130">
        <v>0</v>
      </c>
      <c r="N7" s="130">
        <v>2.9</v>
      </c>
      <c r="O7" s="130">
        <v>0</v>
      </c>
      <c r="P7" s="130">
        <v>0</v>
      </c>
      <c r="Q7" s="130">
        <v>1.21</v>
      </c>
      <c r="R7" s="130">
        <v>0</v>
      </c>
      <c r="S7" s="130">
        <v>0</v>
      </c>
      <c r="T7" s="130">
        <v>4.49</v>
      </c>
      <c r="U7" s="130">
        <v>0</v>
      </c>
      <c r="V7" s="130">
        <v>0</v>
      </c>
      <c r="W7" s="130">
        <v>33.333333333333329</v>
      </c>
      <c r="X7" s="130">
        <v>0</v>
      </c>
      <c r="Y7" s="130">
        <v>0</v>
      </c>
      <c r="Z7" s="130">
        <v>7.14</v>
      </c>
      <c r="AA7" s="130">
        <v>0</v>
      </c>
      <c r="AB7" s="130">
        <v>0</v>
      </c>
      <c r="AC7" s="130">
        <v>0</v>
      </c>
      <c r="AD7" s="130">
        <v>0</v>
      </c>
      <c r="AE7" s="130">
        <v>0</v>
      </c>
      <c r="AF7" s="157">
        <v>4.38</v>
      </c>
      <c r="AG7" s="130">
        <v>4</v>
      </c>
    </row>
    <row r="8" spans="1:33" s="84" customFormat="1" ht="39.950000000000003" customHeight="1">
      <c r="A8" s="136" t="s">
        <v>42</v>
      </c>
      <c r="B8" s="130">
        <v>100</v>
      </c>
      <c r="C8" s="130">
        <v>100</v>
      </c>
      <c r="D8" s="130">
        <v>100</v>
      </c>
      <c r="E8" s="130">
        <v>100</v>
      </c>
      <c r="F8" s="130">
        <v>100</v>
      </c>
      <c r="G8" s="130">
        <v>100.00000000000001</v>
      </c>
      <c r="H8" s="130">
        <v>100</v>
      </c>
      <c r="I8" s="130">
        <v>100</v>
      </c>
      <c r="J8" s="130">
        <v>100.00000000000001</v>
      </c>
      <c r="K8" s="130">
        <v>100</v>
      </c>
      <c r="L8" s="130">
        <v>100</v>
      </c>
      <c r="M8" s="130">
        <v>100</v>
      </c>
      <c r="N8" s="130">
        <v>100</v>
      </c>
      <c r="O8" s="130">
        <v>100</v>
      </c>
      <c r="P8" s="130">
        <v>100</v>
      </c>
      <c r="Q8" s="130">
        <v>99.999999999999986</v>
      </c>
      <c r="R8" s="130">
        <v>100</v>
      </c>
      <c r="S8" s="130">
        <v>100</v>
      </c>
      <c r="T8" s="130">
        <v>99.999999999999986</v>
      </c>
      <c r="U8" s="130">
        <v>100</v>
      </c>
      <c r="V8" s="130">
        <v>100</v>
      </c>
      <c r="W8" s="130">
        <v>99.999999999999986</v>
      </c>
      <c r="X8" s="130">
        <v>100</v>
      </c>
      <c r="Y8" s="130">
        <v>100</v>
      </c>
      <c r="Z8" s="130">
        <v>100</v>
      </c>
      <c r="AA8" s="130">
        <v>100</v>
      </c>
      <c r="AB8" s="130">
        <v>100</v>
      </c>
      <c r="AC8" s="130">
        <v>100</v>
      </c>
      <c r="AD8" s="130">
        <v>100</v>
      </c>
      <c r="AE8" s="130">
        <v>100</v>
      </c>
      <c r="AF8" s="130">
        <v>100</v>
      </c>
      <c r="AG8" s="130">
        <v>100</v>
      </c>
    </row>
    <row r="11" spans="1:33">
      <c r="B11" s="150"/>
      <c r="C11" s="150"/>
      <c r="D11" s="150"/>
      <c r="E11" s="150"/>
      <c r="F11" s="150"/>
      <c r="G11" s="150"/>
      <c r="H11" s="150"/>
      <c r="I11" s="150"/>
      <c r="J11" s="150"/>
      <c r="K11" s="150"/>
      <c r="L11" s="150"/>
      <c r="M11" s="150"/>
      <c r="N11" s="150"/>
      <c r="O11" s="150"/>
      <c r="P11" s="150"/>
      <c r="Q11" s="150"/>
      <c r="R11" s="150"/>
      <c r="S11" s="150"/>
      <c r="T11" s="150"/>
      <c r="U11" s="150"/>
      <c r="V11" s="150"/>
      <c r="W11" s="150"/>
      <c r="X11" s="150"/>
      <c r="Y11" s="150"/>
      <c r="Z11" s="150"/>
      <c r="AA11" s="150"/>
      <c r="AB11" s="150"/>
      <c r="AC11" s="150"/>
      <c r="AD11" s="150"/>
      <c r="AE11" s="150"/>
      <c r="AF11" s="150"/>
      <c r="AG11" s="150"/>
    </row>
    <row r="12" spans="1:33">
      <c r="B12" s="150"/>
      <c r="C12" s="150"/>
      <c r="D12" s="150"/>
      <c r="E12" s="150"/>
      <c r="F12" s="150"/>
      <c r="G12" s="150"/>
      <c r="H12" s="150"/>
      <c r="I12" s="150"/>
      <c r="J12" s="150"/>
      <c r="K12" s="150"/>
      <c r="L12" s="150"/>
      <c r="M12" s="150"/>
      <c r="N12" s="150"/>
      <c r="O12" s="150"/>
      <c r="P12" s="150"/>
      <c r="Q12" s="150"/>
      <c r="R12" s="150"/>
      <c r="S12" s="150"/>
      <c r="T12" s="150"/>
      <c r="U12" s="150"/>
      <c r="V12" s="150"/>
      <c r="W12" s="150"/>
      <c r="X12" s="150"/>
      <c r="Y12" s="150"/>
      <c r="Z12" s="150"/>
      <c r="AA12" s="150"/>
      <c r="AB12" s="150"/>
      <c r="AC12" s="150"/>
      <c r="AD12" s="150"/>
      <c r="AE12" s="150"/>
      <c r="AF12" s="150"/>
      <c r="AG12" s="150"/>
    </row>
    <row r="13" spans="1:33">
      <c r="B13" s="150"/>
      <c r="C13" s="150"/>
      <c r="D13" s="150"/>
      <c r="E13" s="150"/>
      <c r="F13" s="150"/>
      <c r="G13" s="150"/>
      <c r="H13" s="150"/>
      <c r="I13" s="150"/>
      <c r="J13" s="150"/>
      <c r="K13" s="150"/>
      <c r="L13" s="150"/>
      <c r="M13" s="150"/>
      <c r="N13" s="150"/>
      <c r="O13" s="150"/>
      <c r="P13" s="150"/>
      <c r="Q13" s="150"/>
      <c r="R13" s="150"/>
      <c r="S13" s="150"/>
      <c r="T13" s="150"/>
      <c r="U13" s="150"/>
      <c r="V13" s="150"/>
      <c r="W13" s="150"/>
      <c r="X13" s="150"/>
      <c r="Y13" s="150"/>
      <c r="Z13" s="150"/>
      <c r="AA13" s="150"/>
      <c r="AB13" s="150"/>
      <c r="AC13" s="150"/>
      <c r="AD13" s="150"/>
      <c r="AE13" s="150"/>
      <c r="AF13" s="150"/>
      <c r="AG13" s="150"/>
    </row>
  </sheetData>
  <mergeCells count="13">
    <mergeCell ref="X3:Z3"/>
    <mergeCell ref="AA3:AC3"/>
    <mergeCell ref="AD3:AG3"/>
    <mergeCell ref="A1:AG1"/>
    <mergeCell ref="A2:AG2"/>
    <mergeCell ref="A3:A4"/>
    <mergeCell ref="B3:D3"/>
    <mergeCell ref="E3:G3"/>
    <mergeCell ref="H3:K3"/>
    <mergeCell ref="L3:N3"/>
    <mergeCell ref="O3:Q3"/>
    <mergeCell ref="R3:T3"/>
    <mergeCell ref="U3:W3"/>
  </mergeCells>
  <printOptions horizontalCentered="1" verticalCentered="1"/>
  <pageMargins left="0.19685039370078741" right="0.19685039370078741" top="0.98425196850393704" bottom="0.98425196850393704" header="0.51181102362204722" footer="0.51181102362204722"/>
  <pageSetup paperSize="9" scale="49" orientation="landscape" r:id="rId1"/>
  <headerFooter alignWithMargins="0">
    <oddHeader>&amp;R&amp;"Times New Roman,Regular"&amp;12Таблица №2.2.3-ПОД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8"/>
  <dimension ref="A1:N25"/>
  <sheetViews>
    <sheetView showGridLines="0" zoomScale="80" zoomScaleNormal="80" workbookViewId="0">
      <selection sqref="A1:N1"/>
    </sheetView>
  </sheetViews>
  <sheetFormatPr defaultRowHeight="13.5" customHeight="1"/>
  <cols>
    <col min="1" max="1" width="59.42578125" style="20" customWidth="1"/>
    <col min="2" max="2" width="13" style="13" bestFit="1" customWidth="1"/>
    <col min="3" max="14" width="12.7109375" style="13" customWidth="1"/>
    <col min="15" max="16384" width="9.140625" style="13"/>
  </cols>
  <sheetData>
    <row r="1" spans="1:14" ht="69" customHeight="1">
      <c r="A1" s="198" t="s">
        <v>46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</row>
    <row r="2" spans="1:14" ht="13.5" customHeight="1">
      <c r="A2" s="61"/>
      <c r="B2" s="21"/>
    </row>
    <row r="3" spans="1:14" ht="30.75" customHeight="1">
      <c r="A3" s="201" t="s">
        <v>47</v>
      </c>
      <c r="B3" s="65">
        <v>2015</v>
      </c>
      <c r="C3" s="203">
        <v>2016</v>
      </c>
      <c r="D3" s="204"/>
      <c r="E3" s="204"/>
      <c r="F3" s="204"/>
      <c r="G3" s="204"/>
      <c r="H3" s="204"/>
      <c r="I3" s="204"/>
      <c r="J3" s="204"/>
      <c r="K3" s="204"/>
      <c r="L3" s="204"/>
      <c r="M3" s="204"/>
      <c r="N3" s="205"/>
    </row>
    <row r="4" spans="1:14" ht="51.75" customHeight="1">
      <c r="A4" s="202"/>
      <c r="B4" s="22">
        <v>12</v>
      </c>
      <c r="C4" s="63">
        <v>1</v>
      </c>
      <c r="D4" s="63">
        <v>2</v>
      </c>
      <c r="E4" s="63">
        <v>3</v>
      </c>
      <c r="F4" s="63">
        <v>4</v>
      </c>
      <c r="G4" s="63">
        <v>5</v>
      </c>
      <c r="H4" s="63">
        <v>6</v>
      </c>
      <c r="I4" s="63">
        <v>7</v>
      </c>
      <c r="J4" s="63">
        <v>8</v>
      </c>
      <c r="K4" s="63">
        <v>9</v>
      </c>
      <c r="L4" s="63">
        <v>10</v>
      </c>
      <c r="M4" s="63">
        <v>11</v>
      </c>
      <c r="N4" s="63">
        <v>12</v>
      </c>
    </row>
    <row r="5" spans="1:14" ht="35.1" customHeight="1">
      <c r="A5" s="23" t="s">
        <v>21</v>
      </c>
      <c r="B5" s="60">
        <v>1187772</v>
      </c>
      <c r="C5" s="60">
        <v>1186965</v>
      </c>
      <c r="D5" s="60">
        <v>1186792</v>
      </c>
      <c r="E5" s="60">
        <v>1185635</v>
      </c>
      <c r="F5" s="60">
        <v>1185017</v>
      </c>
      <c r="G5" s="60">
        <v>1187742</v>
      </c>
      <c r="H5" s="60">
        <v>1186848</v>
      </c>
      <c r="I5" s="60">
        <v>1186261</v>
      </c>
      <c r="J5" s="60">
        <v>1189112</v>
      </c>
      <c r="K5" s="60">
        <v>1189254</v>
      </c>
      <c r="L5" s="60">
        <v>1189152</v>
      </c>
      <c r="M5" s="60">
        <v>1196550</v>
      </c>
      <c r="N5" s="60">
        <v>1196455</v>
      </c>
    </row>
    <row r="6" spans="1:14" ht="35.1" customHeight="1">
      <c r="A6" s="23" t="s">
        <v>22</v>
      </c>
      <c r="B6" s="60">
        <v>510617</v>
      </c>
      <c r="C6" s="60">
        <v>511035</v>
      </c>
      <c r="D6" s="60">
        <v>510668</v>
      </c>
      <c r="E6" s="60">
        <v>511331</v>
      </c>
      <c r="F6" s="60">
        <v>511968</v>
      </c>
      <c r="G6" s="60">
        <v>511812</v>
      </c>
      <c r="H6" s="60">
        <v>511895</v>
      </c>
      <c r="I6" s="60">
        <v>511926</v>
      </c>
      <c r="J6" s="60">
        <v>510981</v>
      </c>
      <c r="K6" s="60">
        <v>510891</v>
      </c>
      <c r="L6" s="60">
        <v>510808</v>
      </c>
      <c r="M6" s="60">
        <v>507174</v>
      </c>
      <c r="N6" s="60">
        <v>507066</v>
      </c>
    </row>
    <row r="7" spans="1:14" ht="35.1" customHeight="1">
      <c r="A7" s="23" t="s">
        <v>5</v>
      </c>
      <c r="B7" s="60">
        <v>562879</v>
      </c>
      <c r="C7" s="60">
        <v>562843</v>
      </c>
      <c r="D7" s="60">
        <v>572426</v>
      </c>
      <c r="E7" s="60">
        <v>572278</v>
      </c>
      <c r="F7" s="60">
        <v>572333</v>
      </c>
      <c r="G7" s="60">
        <v>584548</v>
      </c>
      <c r="H7" s="60">
        <v>584922</v>
      </c>
      <c r="I7" s="60">
        <v>585172</v>
      </c>
      <c r="J7" s="60">
        <v>595747</v>
      </c>
      <c r="K7" s="60">
        <v>596262</v>
      </c>
      <c r="L7" s="60">
        <v>596744</v>
      </c>
      <c r="M7" s="60">
        <v>608017</v>
      </c>
      <c r="N7" s="60">
        <v>608366</v>
      </c>
    </row>
    <row r="8" spans="1:14" ht="35.1" customHeight="1">
      <c r="A8" s="23" t="s">
        <v>6</v>
      </c>
      <c r="B8" s="60">
        <v>990015</v>
      </c>
      <c r="C8" s="60">
        <v>990345</v>
      </c>
      <c r="D8" s="60">
        <v>997134</v>
      </c>
      <c r="E8" s="60">
        <v>996757</v>
      </c>
      <c r="F8" s="60">
        <v>996578</v>
      </c>
      <c r="G8" s="60">
        <v>998144</v>
      </c>
      <c r="H8" s="60">
        <v>997715</v>
      </c>
      <c r="I8" s="60">
        <v>997343</v>
      </c>
      <c r="J8" s="60">
        <v>999593</v>
      </c>
      <c r="K8" s="60">
        <v>999399</v>
      </c>
      <c r="L8" s="60">
        <v>999245</v>
      </c>
      <c r="M8" s="60">
        <v>1001180</v>
      </c>
      <c r="N8" s="60">
        <v>1001233</v>
      </c>
    </row>
    <row r="9" spans="1:14" ht="35.1" customHeight="1">
      <c r="A9" s="71" t="s">
        <v>75</v>
      </c>
      <c r="B9" s="60">
        <v>374741</v>
      </c>
      <c r="C9" s="60">
        <v>374787</v>
      </c>
      <c r="D9" s="60">
        <v>375329</v>
      </c>
      <c r="E9" s="60">
        <v>375257</v>
      </c>
      <c r="F9" s="60">
        <v>375171</v>
      </c>
      <c r="G9" s="60">
        <v>375096</v>
      </c>
      <c r="H9" s="60">
        <v>375023</v>
      </c>
      <c r="I9" s="60">
        <v>374992</v>
      </c>
      <c r="J9" s="60">
        <v>374911</v>
      </c>
      <c r="K9" s="60">
        <v>375020</v>
      </c>
      <c r="L9" s="60">
        <v>375085</v>
      </c>
      <c r="M9" s="60">
        <v>376759</v>
      </c>
      <c r="N9" s="60">
        <v>376904</v>
      </c>
    </row>
    <row r="10" spans="1:14" ht="34.5" customHeight="1">
      <c r="A10" s="23" t="s">
        <v>24</v>
      </c>
      <c r="B10" s="60">
        <v>422808</v>
      </c>
      <c r="C10" s="60">
        <v>422538</v>
      </c>
      <c r="D10" s="60">
        <v>422123</v>
      </c>
      <c r="E10" s="60">
        <v>422077</v>
      </c>
      <c r="F10" s="60">
        <v>421932</v>
      </c>
      <c r="G10" s="60">
        <v>420878</v>
      </c>
      <c r="H10" s="60">
        <v>420639</v>
      </c>
      <c r="I10" s="60">
        <v>420600</v>
      </c>
      <c r="J10" s="60">
        <v>420414</v>
      </c>
      <c r="K10" s="60">
        <v>420443</v>
      </c>
      <c r="L10" s="60">
        <v>420504</v>
      </c>
      <c r="M10" s="60">
        <v>420671</v>
      </c>
      <c r="N10" s="60">
        <v>420947</v>
      </c>
    </row>
    <row r="11" spans="1:14" ht="35.1" customHeight="1">
      <c r="A11" s="58" t="s">
        <v>25</v>
      </c>
      <c r="B11" s="60">
        <v>176142</v>
      </c>
      <c r="C11" s="60">
        <v>177233</v>
      </c>
      <c r="D11" s="60">
        <v>179111</v>
      </c>
      <c r="E11" s="60">
        <v>179722</v>
      </c>
      <c r="F11" s="60">
        <v>180340</v>
      </c>
      <c r="G11" s="60">
        <v>180406</v>
      </c>
      <c r="H11" s="60">
        <v>180870</v>
      </c>
      <c r="I11" s="60">
        <v>181449</v>
      </c>
      <c r="J11" s="60">
        <v>181884</v>
      </c>
      <c r="K11" s="60">
        <v>182653</v>
      </c>
      <c r="L11" s="60">
        <v>183332</v>
      </c>
      <c r="M11" s="60">
        <v>187064</v>
      </c>
      <c r="N11" s="60">
        <v>187734</v>
      </c>
    </row>
    <row r="12" spans="1:14" ht="35.1" customHeight="1">
      <c r="A12" s="58" t="s">
        <v>9</v>
      </c>
      <c r="B12" s="60">
        <v>89866</v>
      </c>
      <c r="C12" s="60">
        <v>89779</v>
      </c>
      <c r="D12" s="60">
        <v>90872</v>
      </c>
      <c r="E12" s="60">
        <v>90665</v>
      </c>
      <c r="F12" s="60">
        <v>90601</v>
      </c>
      <c r="G12" s="60">
        <v>92138</v>
      </c>
      <c r="H12" s="60">
        <v>92100</v>
      </c>
      <c r="I12" s="60">
        <v>92089</v>
      </c>
      <c r="J12" s="60">
        <v>93427</v>
      </c>
      <c r="K12" s="60">
        <v>93381</v>
      </c>
      <c r="L12" s="60">
        <v>93370</v>
      </c>
      <c r="M12" s="60">
        <v>95667</v>
      </c>
      <c r="N12" s="60">
        <v>95578</v>
      </c>
    </row>
    <row r="13" spans="1:14" ht="35.1" customHeight="1">
      <c r="A13" s="58" t="s">
        <v>59</v>
      </c>
      <c r="B13" s="60">
        <v>72023</v>
      </c>
      <c r="C13" s="60">
        <v>72107</v>
      </c>
      <c r="D13" s="60">
        <v>74218</v>
      </c>
      <c r="E13" s="60">
        <v>74265</v>
      </c>
      <c r="F13" s="60">
        <v>74292</v>
      </c>
      <c r="G13" s="60">
        <v>74901</v>
      </c>
      <c r="H13" s="60">
        <v>74933</v>
      </c>
      <c r="I13" s="60">
        <v>74958</v>
      </c>
      <c r="J13" s="60">
        <v>76127</v>
      </c>
      <c r="K13" s="60">
        <v>76182</v>
      </c>
      <c r="L13" s="60">
        <v>76229</v>
      </c>
      <c r="M13" s="60">
        <v>78317</v>
      </c>
      <c r="N13" s="60">
        <v>78393</v>
      </c>
    </row>
    <row r="14" spans="1:14" ht="35.1" customHeight="1">
      <c r="A14" s="66" t="s">
        <v>31</v>
      </c>
      <c r="B14" s="60">
        <v>4386863</v>
      </c>
      <c r="C14" s="60">
        <v>4387632</v>
      </c>
      <c r="D14" s="60">
        <v>4408673</v>
      </c>
      <c r="E14" s="60">
        <v>4407987</v>
      </c>
      <c r="F14" s="60">
        <v>4408232</v>
      </c>
      <c r="G14" s="60">
        <v>4425665</v>
      </c>
      <c r="H14" s="60">
        <v>4424945</v>
      </c>
      <c r="I14" s="60">
        <v>4424790</v>
      </c>
      <c r="J14" s="60">
        <v>4442196</v>
      </c>
      <c r="K14" s="60">
        <v>4443485</v>
      </c>
      <c r="L14" s="60">
        <v>4444469</v>
      </c>
      <c r="M14" s="60">
        <v>4471399</v>
      </c>
      <c r="N14" s="60">
        <v>4472676</v>
      </c>
    </row>
    <row r="15" spans="1:14" ht="18.75" customHeight="1">
      <c r="A15" s="15"/>
      <c r="B15" s="16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</row>
    <row r="16" spans="1:14" ht="16.5" customHeight="1">
      <c r="A16" s="197" t="s">
        <v>48</v>
      </c>
      <c r="B16" s="199"/>
      <c r="C16" s="199"/>
      <c r="D16" s="199"/>
      <c r="E16" s="67"/>
      <c r="F16" s="67"/>
      <c r="G16" s="67"/>
      <c r="H16" s="67"/>
      <c r="I16" s="67"/>
      <c r="J16" s="67"/>
      <c r="K16" s="67"/>
      <c r="L16" s="67"/>
      <c r="M16" s="67"/>
    </row>
    <row r="17" spans="1:14" ht="23.25" customHeight="1">
      <c r="A17" s="197" t="s">
        <v>74</v>
      </c>
      <c r="B17" s="200"/>
      <c r="C17" s="200"/>
      <c r="D17" s="200"/>
      <c r="E17" s="68"/>
      <c r="F17" s="68"/>
      <c r="G17" s="68"/>
      <c r="H17" s="68"/>
      <c r="I17" s="68"/>
      <c r="J17" s="68"/>
      <c r="K17" s="68"/>
      <c r="L17" s="68"/>
      <c r="M17" s="68"/>
    </row>
    <row r="18" spans="1:14" ht="23.25" customHeight="1">
      <c r="A18" s="197" t="s">
        <v>49</v>
      </c>
      <c r="B18" s="197"/>
      <c r="C18" s="197"/>
      <c r="D18" s="197"/>
      <c r="E18" s="197"/>
      <c r="F18" s="197"/>
      <c r="G18" s="197"/>
      <c r="H18" s="197"/>
      <c r="I18" s="197"/>
      <c r="J18" s="197"/>
      <c r="K18" s="197"/>
      <c r="L18" s="197"/>
      <c r="M18" s="197"/>
      <c r="N18" s="197"/>
    </row>
    <row r="19" spans="1:14" ht="35.1" customHeight="1">
      <c r="A19" s="17"/>
      <c r="B19" s="14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</row>
    <row r="20" spans="1:14" ht="35.1" customHeight="1">
      <c r="A20" s="17"/>
      <c r="B20" s="14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</row>
    <row r="21" spans="1:14" ht="35.1" customHeight="1">
      <c r="A21" s="19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</row>
    <row r="22" spans="1:14" ht="35.1" customHeight="1">
      <c r="A22" s="19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</row>
    <row r="23" spans="1:14" ht="35.1" customHeight="1">
      <c r="A23" s="19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</row>
    <row r="24" spans="1:14" ht="35.1" customHeight="1">
      <c r="A24" s="19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</row>
    <row r="25" spans="1:14" ht="35.1" customHeight="1">
      <c r="A25" s="19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</row>
  </sheetData>
  <mergeCells count="6">
    <mergeCell ref="A18:N18"/>
    <mergeCell ref="A1:N1"/>
    <mergeCell ref="A16:D16"/>
    <mergeCell ref="A17:D17"/>
    <mergeCell ref="A3:A4"/>
    <mergeCell ref="C3:N3"/>
  </mergeCells>
  <phoneticPr fontId="0" type="noConversion"/>
  <printOptions horizontalCentered="1" verticalCentered="1"/>
  <pageMargins left="0.2" right="0.19" top="0.6692913385826772" bottom="0.47244094488188981" header="0.31496062992125984" footer="0.19685039370078741"/>
  <pageSetup paperSize="9" scale="65" orientation="landscape" r:id="rId1"/>
  <headerFooter alignWithMargins="0">
    <oddHeader>&amp;R&amp;"Times New Roman,Regular"&amp;12&amp;A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9"/>
  <dimension ref="A1:N16"/>
  <sheetViews>
    <sheetView showGridLines="0" zoomScale="90" zoomScaleNormal="90" workbookViewId="0">
      <selection sqref="A1:N1"/>
    </sheetView>
  </sheetViews>
  <sheetFormatPr defaultRowHeight="13.5" customHeight="1"/>
  <cols>
    <col min="1" max="1" width="58.28515625" style="25" customWidth="1"/>
    <col min="2" max="2" width="9.7109375" style="21" customWidth="1"/>
    <col min="3" max="16384" width="9.140625" style="21"/>
  </cols>
  <sheetData>
    <row r="1" spans="1:14" ht="57" customHeight="1">
      <c r="A1" s="209" t="s">
        <v>102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</row>
    <row r="2" spans="1:14" ht="26.25" customHeight="1">
      <c r="A2" s="210" t="s">
        <v>27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</row>
    <row r="3" spans="1:14" ht="21" customHeight="1">
      <c r="A3" s="201" t="s">
        <v>50</v>
      </c>
      <c r="B3" s="22">
        <v>2015</v>
      </c>
      <c r="C3" s="206">
        <v>2016</v>
      </c>
      <c r="D3" s="207"/>
      <c r="E3" s="207"/>
      <c r="F3" s="207"/>
      <c r="G3" s="207"/>
      <c r="H3" s="207"/>
      <c r="I3" s="207"/>
      <c r="J3" s="207"/>
      <c r="K3" s="207"/>
      <c r="L3" s="207"/>
      <c r="M3" s="207"/>
      <c r="N3" s="208"/>
    </row>
    <row r="4" spans="1:14" ht="48" customHeight="1">
      <c r="A4" s="202"/>
      <c r="B4" s="22">
        <v>12</v>
      </c>
      <c r="C4" s="22">
        <v>1</v>
      </c>
      <c r="D4" s="22">
        <v>2</v>
      </c>
      <c r="E4" s="22">
        <v>3</v>
      </c>
      <c r="F4" s="22">
        <v>4</v>
      </c>
      <c r="G4" s="22">
        <v>5</v>
      </c>
      <c r="H4" s="22">
        <v>6</v>
      </c>
      <c r="I4" s="22">
        <v>7</v>
      </c>
      <c r="J4" s="22">
        <v>8</v>
      </c>
      <c r="K4" s="22">
        <v>9</v>
      </c>
      <c r="L4" s="22">
        <v>10</v>
      </c>
      <c r="M4" s="22">
        <v>11</v>
      </c>
      <c r="N4" s="22">
        <v>12</v>
      </c>
    </row>
    <row r="5" spans="1:14" ht="35.1" customHeight="1">
      <c r="A5" s="23" t="s">
        <v>68</v>
      </c>
      <c r="B5" s="24">
        <v>27.069999999999997</v>
      </c>
      <c r="C5" s="143">
        <v>27.05</v>
      </c>
      <c r="D5" s="143">
        <v>26.93</v>
      </c>
      <c r="E5" s="143">
        <v>26.9</v>
      </c>
      <c r="F5" s="143">
        <v>26.88</v>
      </c>
      <c r="G5" s="143">
        <v>26.84</v>
      </c>
      <c r="H5" s="143">
        <v>26.82</v>
      </c>
      <c r="I5" s="143">
        <v>26.81</v>
      </c>
      <c r="J5" s="143">
        <v>26.77</v>
      </c>
      <c r="K5" s="143">
        <v>26.76</v>
      </c>
      <c r="L5" s="24">
        <v>26.76</v>
      </c>
      <c r="M5" s="24">
        <v>26.76</v>
      </c>
      <c r="N5" s="24">
        <v>26.75</v>
      </c>
    </row>
    <row r="6" spans="1:14" ht="35.1" customHeight="1">
      <c r="A6" s="23" t="s">
        <v>69</v>
      </c>
      <c r="B6" s="24">
        <v>11.64</v>
      </c>
      <c r="C6" s="143">
        <v>11.65</v>
      </c>
      <c r="D6" s="143">
        <v>11.58</v>
      </c>
      <c r="E6" s="143">
        <v>11.6</v>
      </c>
      <c r="F6" s="143">
        <v>11.61</v>
      </c>
      <c r="G6" s="143">
        <v>11.56</v>
      </c>
      <c r="H6" s="143">
        <v>11.57</v>
      </c>
      <c r="I6" s="143">
        <v>11.57</v>
      </c>
      <c r="J6" s="143">
        <v>11.5</v>
      </c>
      <c r="K6" s="143">
        <v>11.5</v>
      </c>
      <c r="L6" s="24">
        <v>11.49</v>
      </c>
      <c r="M6" s="24">
        <v>11.34</v>
      </c>
      <c r="N6" s="24">
        <v>11.34</v>
      </c>
    </row>
    <row r="7" spans="1:14" ht="35.1" customHeight="1">
      <c r="A7" s="23" t="s">
        <v>70</v>
      </c>
      <c r="B7" s="24">
        <v>12.83</v>
      </c>
      <c r="C7" s="143">
        <v>12.83</v>
      </c>
      <c r="D7" s="143">
        <v>12.98</v>
      </c>
      <c r="E7" s="143">
        <v>12.98</v>
      </c>
      <c r="F7" s="143">
        <v>12.98</v>
      </c>
      <c r="G7" s="143">
        <v>13.21</v>
      </c>
      <c r="H7" s="143">
        <v>13.22</v>
      </c>
      <c r="I7" s="143">
        <v>13.23</v>
      </c>
      <c r="J7" s="143">
        <v>13.41</v>
      </c>
      <c r="K7" s="143">
        <v>13.42</v>
      </c>
      <c r="L7" s="24">
        <v>13.43</v>
      </c>
      <c r="M7" s="24">
        <v>13.6</v>
      </c>
      <c r="N7" s="24">
        <v>13.6</v>
      </c>
    </row>
    <row r="8" spans="1:14" ht="35.1" customHeight="1">
      <c r="A8" s="23" t="s">
        <v>66</v>
      </c>
      <c r="B8" s="24">
        <v>22.57</v>
      </c>
      <c r="C8" s="143">
        <v>22.57</v>
      </c>
      <c r="D8" s="143">
        <v>22.63</v>
      </c>
      <c r="E8" s="143">
        <v>22.61</v>
      </c>
      <c r="F8" s="143">
        <v>22.61</v>
      </c>
      <c r="G8" s="143">
        <v>22.55</v>
      </c>
      <c r="H8" s="143">
        <v>22.55</v>
      </c>
      <c r="I8" s="143">
        <v>22.54</v>
      </c>
      <c r="J8" s="143">
        <v>22.5</v>
      </c>
      <c r="K8" s="143">
        <v>22.49</v>
      </c>
      <c r="L8" s="24">
        <v>22.48</v>
      </c>
      <c r="M8" s="24">
        <v>22.39</v>
      </c>
      <c r="N8" s="24">
        <v>22.38</v>
      </c>
    </row>
    <row r="9" spans="1:14" ht="35.1" customHeight="1">
      <c r="A9" s="23" t="s">
        <v>76</v>
      </c>
      <c r="B9" s="24">
        <v>8.5399999999999991</v>
      </c>
      <c r="C9" s="143">
        <v>8.5399999999999991</v>
      </c>
      <c r="D9" s="143">
        <v>8.51</v>
      </c>
      <c r="E9" s="143">
        <v>8.51</v>
      </c>
      <c r="F9" s="143">
        <v>8.51</v>
      </c>
      <c r="G9" s="143">
        <v>8.48</v>
      </c>
      <c r="H9" s="143">
        <v>8.4700000000000006</v>
      </c>
      <c r="I9" s="143">
        <v>8.4700000000000006</v>
      </c>
      <c r="J9" s="143">
        <v>8.44</v>
      </c>
      <c r="K9" s="143">
        <v>8.44</v>
      </c>
      <c r="L9" s="24">
        <v>8.44</v>
      </c>
      <c r="M9" s="24">
        <v>8.43</v>
      </c>
      <c r="N9" s="24">
        <v>8.43</v>
      </c>
    </row>
    <row r="10" spans="1:14" ht="35.1" customHeight="1">
      <c r="A10" s="23" t="s">
        <v>67</v>
      </c>
      <c r="B10" s="24">
        <v>9.64</v>
      </c>
      <c r="C10" s="143">
        <v>9.6300000000000008</v>
      </c>
      <c r="D10" s="143">
        <v>9.57</v>
      </c>
      <c r="E10" s="143">
        <v>9.58</v>
      </c>
      <c r="F10" s="143">
        <v>9.57</v>
      </c>
      <c r="G10" s="143">
        <v>9.51</v>
      </c>
      <c r="H10" s="143">
        <v>9.51</v>
      </c>
      <c r="I10" s="143">
        <v>9.51</v>
      </c>
      <c r="J10" s="143">
        <v>9.4700000000000006</v>
      </c>
      <c r="K10" s="143">
        <v>9.4600000000000009</v>
      </c>
      <c r="L10" s="24">
        <v>9.4600000000000009</v>
      </c>
      <c r="M10" s="24">
        <v>9.41</v>
      </c>
      <c r="N10" s="24">
        <v>9.41</v>
      </c>
    </row>
    <row r="11" spans="1:14" ht="35.1" customHeight="1">
      <c r="A11" s="6" t="s">
        <v>71</v>
      </c>
      <c r="B11" s="24">
        <v>4.0199999999999996</v>
      </c>
      <c r="C11" s="143">
        <v>4.04</v>
      </c>
      <c r="D11" s="143">
        <v>4.0599999999999996</v>
      </c>
      <c r="E11" s="143">
        <v>4.08</v>
      </c>
      <c r="F11" s="143">
        <v>4.09</v>
      </c>
      <c r="G11" s="143">
        <v>4.08</v>
      </c>
      <c r="H11" s="143">
        <v>4.09</v>
      </c>
      <c r="I11" s="143">
        <v>4.0999999999999996</v>
      </c>
      <c r="J11" s="143">
        <v>4.0999999999999996</v>
      </c>
      <c r="K11" s="143">
        <v>4.1100000000000003</v>
      </c>
      <c r="L11" s="24">
        <v>4.12</v>
      </c>
      <c r="M11" s="24">
        <v>4.18</v>
      </c>
      <c r="N11" s="24">
        <v>4.2</v>
      </c>
    </row>
    <row r="12" spans="1:14" ht="34.5" customHeight="1">
      <c r="A12" s="3" t="s">
        <v>72</v>
      </c>
      <c r="B12" s="24">
        <v>2.0499999999999998</v>
      </c>
      <c r="C12" s="143">
        <v>2.0499999999999998</v>
      </c>
      <c r="D12" s="143">
        <v>2.06</v>
      </c>
      <c r="E12" s="143">
        <v>2.06</v>
      </c>
      <c r="F12" s="143">
        <v>2.06</v>
      </c>
      <c r="G12" s="143">
        <v>2.08</v>
      </c>
      <c r="H12" s="143">
        <v>2.08</v>
      </c>
      <c r="I12" s="143">
        <v>2.08</v>
      </c>
      <c r="J12" s="143">
        <v>2.1</v>
      </c>
      <c r="K12" s="143">
        <v>2.1</v>
      </c>
      <c r="L12" s="24">
        <v>2.1</v>
      </c>
      <c r="M12" s="24">
        <v>2.14</v>
      </c>
      <c r="N12" s="24">
        <v>2.14</v>
      </c>
    </row>
    <row r="13" spans="1:14" ht="34.5" customHeight="1">
      <c r="A13" s="58" t="s">
        <v>73</v>
      </c>
      <c r="B13" s="24">
        <v>1.64</v>
      </c>
      <c r="C13" s="143">
        <v>1.64</v>
      </c>
      <c r="D13" s="143">
        <v>1.68</v>
      </c>
      <c r="E13" s="143">
        <v>1.68</v>
      </c>
      <c r="F13" s="143">
        <v>1.69</v>
      </c>
      <c r="G13" s="143">
        <v>1.69</v>
      </c>
      <c r="H13" s="143">
        <v>1.69</v>
      </c>
      <c r="I13" s="143">
        <v>1.69</v>
      </c>
      <c r="J13" s="143">
        <v>1.71</v>
      </c>
      <c r="K13" s="143">
        <v>1.72</v>
      </c>
      <c r="L13" s="24">
        <v>1.72</v>
      </c>
      <c r="M13" s="24">
        <v>1.75</v>
      </c>
      <c r="N13" s="24">
        <v>1.75</v>
      </c>
    </row>
    <row r="14" spans="1:14" ht="35.1" customHeight="1">
      <c r="A14" s="66" t="s">
        <v>31</v>
      </c>
      <c r="B14" s="24">
        <v>99.999999999999972</v>
      </c>
      <c r="C14" s="24">
        <v>99.999999999999986</v>
      </c>
      <c r="D14" s="24">
        <v>100</v>
      </c>
      <c r="E14" s="24">
        <v>100.00000000000001</v>
      </c>
      <c r="F14" s="24">
        <v>100</v>
      </c>
      <c r="G14" s="24">
        <v>100</v>
      </c>
      <c r="H14" s="24">
        <v>100</v>
      </c>
      <c r="I14" s="24">
        <v>100</v>
      </c>
      <c r="J14" s="24">
        <v>99.999999999999972</v>
      </c>
      <c r="K14" s="24">
        <v>99.999999999999986</v>
      </c>
      <c r="L14" s="24">
        <v>100.00000000000001</v>
      </c>
      <c r="M14" s="24">
        <v>100</v>
      </c>
      <c r="N14" s="24">
        <v>100</v>
      </c>
    </row>
    <row r="16" spans="1:14" ht="17.100000000000001" customHeight="1">
      <c r="A16" s="21"/>
    </row>
  </sheetData>
  <mergeCells count="4">
    <mergeCell ref="A3:A4"/>
    <mergeCell ref="C3:N3"/>
    <mergeCell ref="A1:N1"/>
    <mergeCell ref="A2:N2"/>
  </mergeCells>
  <phoneticPr fontId="0" type="noConversion"/>
  <printOptions horizontalCentered="1" verticalCentered="1"/>
  <pageMargins left="0" right="0" top="0.98425196850393704" bottom="0.98425196850393704" header="0.51181102362204722" footer="0.51181102362204722"/>
  <pageSetup paperSize="9" scale="70" orientation="landscape" r:id="rId1"/>
  <headerFooter alignWithMargins="0">
    <oddHeader>&amp;R&amp;"Times New Roman,Regular"&amp;12&amp;A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16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23" baseType="lpstr">
      <vt:lpstr>Таблица №1-ПОД </vt:lpstr>
      <vt:lpstr>Таблица №2-ПОД</vt:lpstr>
      <vt:lpstr>Таблица №2.1-ПОД</vt:lpstr>
      <vt:lpstr>Таблица № 2.2-ПОД</vt:lpstr>
      <vt:lpstr>Таблица №2.2.1-ПОД</vt:lpstr>
      <vt:lpstr>Таблица №2.2.2-ПОД</vt:lpstr>
      <vt:lpstr>Таблица №2.2.3-ПОД</vt:lpstr>
      <vt:lpstr>Таблица №1-ОФ</vt:lpstr>
      <vt:lpstr>Таблица №1.1-ОФ</vt:lpstr>
      <vt:lpstr>Таблица№1.2-ОФ</vt:lpstr>
      <vt:lpstr>Таблица №1.2.1-ОФ</vt:lpstr>
      <vt:lpstr>Таблица№1.2.2-ОФ</vt:lpstr>
      <vt:lpstr>Таблица№ 2-ОФ</vt:lpstr>
      <vt:lpstr>Таблица №2.1-ОФ</vt:lpstr>
      <vt:lpstr>Таблица №2.2-ОФ</vt:lpstr>
      <vt:lpstr>Таблица №2.2.1-ОФ </vt:lpstr>
      <vt:lpstr>Графика №1 </vt:lpstr>
      <vt:lpstr>Графика №2</vt:lpstr>
      <vt:lpstr>Графика №3 </vt:lpstr>
      <vt:lpstr>Графика №4</vt:lpstr>
      <vt:lpstr>'Таблица №1-ОФ'!Print_Area</vt:lpstr>
      <vt:lpstr>'Таблица №2.1-ОФ'!Print_Area</vt:lpstr>
      <vt:lpstr>'Таблица№ 2-ОФ'!Print_Area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dashev_k</cp:lastModifiedBy>
  <cp:lastPrinted>2017-04-19T07:19:33Z</cp:lastPrinted>
  <dcterms:created xsi:type="dcterms:W3CDTF">2008-05-09T10:07:54Z</dcterms:created>
  <dcterms:modified xsi:type="dcterms:W3CDTF">2017-04-20T11:41:56Z</dcterms:modified>
</cp:coreProperties>
</file>