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70" windowWidth="14955" windowHeight="8190"/>
  </bookViews>
  <sheets>
    <sheet name="Доходност" sheetId="6" r:id="rId1"/>
    <sheet name="Доходност от 01.07.2004 г." sheetId="7" r:id="rId2"/>
    <sheet name="Стандартно отклонение" sheetId="2" r:id="rId3"/>
    <sheet name="Коефициент на Шарп" sheetId="4" r:id="rId4"/>
    <sheet name="Доходност за сектора " sheetId="1" r:id="rId5"/>
  </sheets>
  <definedNames>
    <definedName name="_xlnm.Print_Area" localSheetId="3">'Коефициент на Шарп'!$A$1:$F$55</definedName>
  </definedNames>
  <calcPr calcId="124519"/>
</workbook>
</file>

<file path=xl/calcChain.xml><?xml version="1.0" encoding="utf-8"?>
<calcChain xmlns="http://schemas.openxmlformats.org/spreadsheetml/2006/main">
  <c r="D6" i="1"/>
  <c r="D7"/>
  <c r="D8"/>
  <c r="D5"/>
</calcChain>
</file>

<file path=xl/sharedStrings.xml><?xml version="1.0" encoding="utf-8"?>
<sst xmlns="http://schemas.openxmlformats.org/spreadsheetml/2006/main" count="256" uniqueCount="81">
  <si>
    <t>УНИВЕРСАЛНИ ПЕНСИОННИ ФОНДОВЕ</t>
  </si>
  <si>
    <t>Наименование</t>
  </si>
  <si>
    <t xml:space="preserve">УПФ "ДОВЕРИЕ" </t>
  </si>
  <si>
    <t>УПФ "СЪГЛАСИЕ"</t>
  </si>
  <si>
    <t>УПФ "ДСК - РОДИНА"</t>
  </si>
  <si>
    <t>ЗУПФ "АЛИАНЦ БЪЛГАРИЯ"</t>
  </si>
  <si>
    <t>УПФ "ЦКБ-СИЛА"</t>
  </si>
  <si>
    <t>"УПФ - БЪДЕЩЕ"</t>
  </si>
  <si>
    <t>УПФ "ТОПЛИНА"</t>
  </si>
  <si>
    <t>УПФ "ПЕНСИОННООСИГУРИТЕЛЕН ИНСТИТУТ"</t>
  </si>
  <si>
    <t xml:space="preserve">ППФ "ДОВЕРИЕ" </t>
  </si>
  <si>
    <t xml:space="preserve">ППФ "СЪГЛАСИЕ" </t>
  </si>
  <si>
    <t>ППФ "ДСК - РОДИНА"</t>
  </si>
  <si>
    <t>ЗППФ "АЛИАНЦ БЪЛГАРИЯ"</t>
  </si>
  <si>
    <t>ППФ "ЦКБ-СИЛА"</t>
  </si>
  <si>
    <t>"ППФ - БЪДЕЩЕ"</t>
  </si>
  <si>
    <t>ППФ "ТОПЛИНА"</t>
  </si>
  <si>
    <t>ПРОФЕСИОНАЛНИ ПЕНСИОННИ ФОНДОВЕ</t>
  </si>
  <si>
    <t>ДОБРОВОЛНИ ПЕНСИОННИ ФОНДОВЕ</t>
  </si>
  <si>
    <t xml:space="preserve">ДПФ "ДОВЕРИЕ" </t>
  </si>
  <si>
    <t xml:space="preserve">ДПФ "СЪГЛАСИЕ" </t>
  </si>
  <si>
    <t>ДПФ "ДСК - РОДИНА"</t>
  </si>
  <si>
    <t>ДПФ "АЛИАНЦ БЪЛГАРИЯ"</t>
  </si>
  <si>
    <t>ДПФ "ЦКБ-СИЛА"</t>
  </si>
  <si>
    <t>"ДПФ - БЪДЕЩЕ"</t>
  </si>
  <si>
    <t>ДПФ "ТОПЛИНА"</t>
  </si>
  <si>
    <t>ДОБРОВОЛЕН ПЕНСИОНЕН ФОНД ПО ПРОФЕСИОНАЛНИ СХЕМИ</t>
  </si>
  <si>
    <t>ДПФПС "ДСК - РОДИНА"</t>
  </si>
  <si>
    <t>-</t>
  </si>
  <si>
    <t>ППФ "ПЕНСИОННООСИГУРИТЕЛЕН ИНСТИТУТ"</t>
  </si>
  <si>
    <t>ДПФ "ПЕНСИОННООСИГУРИТЕЛЕН ИНСТИТУТ"</t>
  </si>
  <si>
    <t>Доходност за 2012 г.</t>
  </si>
  <si>
    <t>Стандартно отклонение за
2012 г.</t>
  </si>
  <si>
    <t>Коефициент на Шарп за
2012 г.</t>
  </si>
  <si>
    <t>Доходност за 2013 г.</t>
  </si>
  <si>
    <t>Стандартно отклонение за
2013 г.</t>
  </si>
  <si>
    <t>Коефициент на Шарп за
2013 г.</t>
  </si>
  <si>
    <t>Коефициент на Шарп за
2014 г.</t>
  </si>
  <si>
    <t>Стандартно отклонение за
2014 г.</t>
  </si>
  <si>
    <t>Забележка:</t>
  </si>
  <si>
    <t>Забележки:</t>
  </si>
  <si>
    <t>Доходност за 2014 г.</t>
  </si>
  <si>
    <t>Доходност за 2015 г.</t>
  </si>
  <si>
    <t>"ЕН ЕН УПФ"</t>
  </si>
  <si>
    <t>"ЕН ЕН ППФ"</t>
  </si>
  <si>
    <t>"ЕН ЕН ДПФ"</t>
  </si>
  <si>
    <t>Стандартно отклонение за
2015 г.</t>
  </si>
  <si>
    <t>Коефициент на Шарп за
2015 г.</t>
  </si>
  <si>
    <t>Средногеометрична доходност  за периода 2012-2016 г.</t>
  </si>
  <si>
    <t xml:space="preserve"> 6. При изчисляването на номиналната доходност на ФДПО през 2015 г. са използвани стойностите на един дял валидни за 30.12.2015 г. и 30.12.2016 г.</t>
  </si>
  <si>
    <t xml:space="preserve"> 5. При изчисляването на номиналната доходност на ФДПО през 2015 г. са използвани стойностите на един дял валидни за 30.12.2014 г. и 30.12.2015 г.</t>
  </si>
  <si>
    <t xml:space="preserve"> 4. При изчисляването на номиналната доходност на ФДПО през 2014 г. са използвани стойностите на един дял валидни за 30.12.2013 г. и 30.12.2014 г.</t>
  </si>
  <si>
    <t xml:space="preserve"> 3. При изчисляването на номиналната доходност на ФДПО през 2013 г. са използвани стойностите на един дял валидни за 28.12.2012 г. и 30.12.2013 г.</t>
  </si>
  <si>
    <t xml:space="preserve"> 2. При изчисляването на номиналната доходност на ФДПО през 2012 г. са използвани стойностите на един дял валидни за 30.12.2011 г. и 28.12.2012 г.</t>
  </si>
  <si>
    <t>Доходност за 2016 г.</t>
  </si>
  <si>
    <t>Стандартно отклонение за
2016 г.</t>
  </si>
  <si>
    <t>Коефициент на Шарп за
2016 г.</t>
  </si>
  <si>
    <t>Инфлация 
за периода 
01.07.2004 г. - 31.12.2016 г.</t>
  </si>
  <si>
    <t>2. Данни за коефициента на Шарп за част от пенсионните фондове за 2015 г. и за 2016 г. не са публикувани, тъй като постигнатата 
     номинална доходност при управление на активите на пенсионните фондове е по-ниска от приетата безрискова доходност за годината.</t>
  </si>
  <si>
    <t xml:space="preserve">Номинална доходност за 2012 г., 2013 г., 2014 г., 2015 г. и 2016 г. и средногеометрична номинална доходност 
за периода 2012 - 2016 г. на фондовете за допълнително пенсионно осигуряване </t>
  </si>
  <si>
    <t>Немодифицирана претеглена доходност</t>
  </si>
  <si>
    <t>Средноаритметична доходност</t>
  </si>
  <si>
    <t>ОБЩО ЗА СЕКТОРА</t>
  </si>
  <si>
    <t>Средна номинална доходност за периода 
01.07.2004 г. - 31.12.2016 г.</t>
  </si>
  <si>
    <t xml:space="preserve"> 2. При изчисляване на инфлацията за периода са използвани стойностите на Индекса на потребителските цени 
     към 30.06.2004 г. и 31.12.2016 г., обявени от Националния статистически институт.</t>
  </si>
  <si>
    <t>Реална доходност 
за периода 
01.07.2004 г. - 31.12.2016 г.</t>
  </si>
  <si>
    <t>Средна номинална и реална доходност 
в сектора на допълнителното пенсионно осигуряване 
за периода 01.07.2004 г. - 31.12.2016 г.</t>
  </si>
  <si>
    <t xml:space="preserve"> 1. Средната номинална доходност е изчислена като среднопретеглена (немодифицирана) спрямо нетните активи на 
     пенсионните фондове за периода от въвеждането на стойност на един дял на пенсионните фондове (1.07.2004 г.) до 31.12.2016 г. </t>
  </si>
  <si>
    <r>
      <rPr>
        <sz val="10"/>
        <color theme="1"/>
        <rFont val="Times New Roman"/>
        <family val="1"/>
        <charset val="204"/>
      </rPr>
      <t xml:space="preserve"> 1. Номиналната доходност и средногеометричната номинална доходност на ФДПО са изчислени съгласно </t>
    </r>
    <r>
      <rPr>
        <u/>
        <sz val="10"/>
        <color indexed="12"/>
        <rFont val="Times New Roman"/>
        <family val="1"/>
        <charset val="204"/>
      </rPr>
      <t xml:space="preserve">т. 23.1 и 23.2 на Изискванията към 
</t>
    </r>
    <r>
      <rPr>
        <sz val="10"/>
        <color indexed="12"/>
        <rFont val="Times New Roman"/>
        <family val="1"/>
        <charset val="204"/>
      </rPr>
      <t xml:space="preserve">     </t>
    </r>
    <r>
      <rPr>
        <u/>
        <sz val="10"/>
        <color indexed="12"/>
        <rFont val="Times New Roman"/>
        <family val="1"/>
        <charset val="204"/>
      </rPr>
      <t>рекламните и писмените информационни материали на пенсионните фондове и на пенсионноосигурителните дружества.</t>
    </r>
  </si>
  <si>
    <r>
      <rPr>
        <sz val="10"/>
        <color theme="1"/>
        <rFont val="Times New Roman"/>
        <family val="1"/>
        <charset val="204"/>
      </rPr>
      <t xml:space="preserve">1. Коефициентът на Шарп е изчислен съгласно </t>
    </r>
    <r>
      <rPr>
        <u/>
        <sz val="10"/>
        <color indexed="12"/>
        <rFont val="Times New Roman"/>
        <family val="1"/>
        <charset val="204"/>
      </rPr>
      <t xml:space="preserve">т. 23.4 на Изискванията към рекламните и писмените информационни материали на 
</t>
    </r>
    <r>
      <rPr>
        <sz val="10"/>
        <color indexed="12"/>
        <rFont val="Times New Roman"/>
        <family val="1"/>
        <charset val="204"/>
      </rPr>
      <t xml:space="preserve">    </t>
    </r>
    <r>
      <rPr>
        <u/>
        <sz val="10"/>
        <color indexed="12"/>
        <rFont val="Times New Roman"/>
        <family val="1"/>
        <charset val="204"/>
      </rPr>
      <t>пенсионните фондове и на пенсионноосигурителните дружества.</t>
    </r>
  </si>
  <si>
    <r>
      <rPr>
        <sz val="10"/>
        <color theme="1"/>
        <rFont val="Times New Roman"/>
        <family val="1"/>
        <charset val="204"/>
      </rPr>
      <t xml:space="preserve">Стандартното отклонение на доходността на ФДПО е изчислено съгласно </t>
    </r>
    <r>
      <rPr>
        <u/>
        <sz val="10"/>
        <color indexed="12"/>
        <rFont val="Times New Roman"/>
        <family val="1"/>
        <charset val="204"/>
      </rPr>
      <t>т. 23.3 на Изискванията към рекламните и писмените информационни материали на пенсионните фондове и на пенсионноосигурителните дружества.</t>
    </r>
  </si>
  <si>
    <r>
      <rPr>
        <sz val="10"/>
        <color indexed="1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3. Реалната доходност е изчислена на базата на средната номинална доходност и инфлацията за периода по формулата в</t>
    </r>
    <r>
      <rPr>
        <u/>
        <sz val="10"/>
        <color indexed="12"/>
        <rFont val="Times New Roman"/>
        <family val="1"/>
        <charset val="204"/>
      </rPr>
      <t xml:space="preserve">
</t>
    </r>
    <r>
      <rPr>
        <sz val="10"/>
        <color indexed="12"/>
        <rFont val="Times New Roman"/>
        <family val="1"/>
        <charset val="204"/>
      </rPr>
      <t xml:space="preserve">      </t>
    </r>
    <r>
      <rPr>
        <u/>
        <sz val="10"/>
        <color indexed="12"/>
        <rFont val="Times New Roman"/>
        <family val="1"/>
        <charset val="204"/>
      </rPr>
      <t xml:space="preserve">т.1 на Приложение № 4 към Изискванията към рекламните и писмените информационни материали на пенсионните
</t>
    </r>
    <r>
      <rPr>
        <sz val="10"/>
        <color indexed="12"/>
        <rFont val="Times New Roman"/>
        <family val="1"/>
        <charset val="204"/>
      </rPr>
      <t xml:space="preserve">     </t>
    </r>
    <r>
      <rPr>
        <u/>
        <sz val="10"/>
        <color indexed="12"/>
        <rFont val="Times New Roman"/>
        <family val="1"/>
        <charset val="204"/>
      </rPr>
      <t>фондове и на пенсионноосигурителните дружества.</t>
    </r>
  </si>
  <si>
    <t>Номинална и реална доходност за периода 01.07.2004 г. - 31.12.2016 г.</t>
  </si>
  <si>
    <t>Номинална доходност 
за периода 
01.07.2004 г. - 31.12.2016 г.</t>
  </si>
  <si>
    <t>Реална доходност
 за периода 
01.07.2004 г. - 31.12.2016 г.</t>
  </si>
  <si>
    <t xml:space="preserve"> 2. При изчисляването на номиналната доходност на ФДПО са използвани стойностите на един дял за 01.07.2004 г. и 30.12.2016 г.</t>
  </si>
  <si>
    <t xml:space="preserve"> 3. При изчисляването на реалната доходност на ФДПО са използвани стойностите на Индекса на потребителските цени 
     към 30.06.2004 г. и 31.12.2016 г., обявени от Националния статистически институт.</t>
  </si>
  <si>
    <t xml:space="preserve"> 4. Данни за доходността на фондовете, управлявани от ПОД "Топлина" АД и "Пенсионноосигурителен институт" АД, както и на 
     ДПФПС "ДСК - Родина" не са публикувани, тъй като не са изтекли десет пълни календарни години от началото на дейността им.</t>
  </si>
  <si>
    <r>
      <t xml:space="preserve"> 1. Номиналната доходност и реалната доходност на ФДПО са изчислени съгласно </t>
    </r>
    <r>
      <rPr>
        <u/>
        <sz val="10"/>
        <color rgb="FF0070C0"/>
        <rFont val="Times New Roman"/>
        <family val="1"/>
        <charset val="204"/>
      </rPr>
      <t xml:space="preserve">т. 24.1 и 24.2 на Изискванията към рекламните и </t>
    </r>
    <r>
      <rPr>
        <sz val="10"/>
        <color rgb="FF0070C0"/>
        <rFont val="Times New Roman"/>
        <family val="1"/>
        <charset val="204"/>
      </rPr>
      <t xml:space="preserve">
     </t>
    </r>
    <r>
      <rPr>
        <u/>
        <sz val="10"/>
        <color rgb="FF0070C0"/>
        <rFont val="Times New Roman"/>
        <family val="1"/>
        <charset val="204"/>
      </rPr>
      <t>писмените информационни материали на пенсионните фондове и на пенсионноосигурителните дружества.</t>
    </r>
  </si>
  <si>
    <t>Стандартно отклонение на доходността на фондовете за допълнително пенсионно осигуряване 
за 2012 г., 2013 г., 2014 г., 2015 г. и 2016 г.</t>
  </si>
  <si>
    <t>Коефициент на Шарп на фондовете за допълнително пенсионно осигуряване 
за 2012 г., 2013 г., 2014 г., 2015 г. и 2016 г.</t>
  </si>
</sst>
</file>

<file path=xl/styles.xml><?xml version="1.0" encoding="utf-8"?>
<styleSheet xmlns="http://schemas.openxmlformats.org/spreadsheetml/2006/main">
  <numFmts count="1">
    <numFmt numFmtId="164" formatCode="0.0000"/>
  </numFmts>
  <fonts count="17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/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/>
    <xf numFmtId="10" fontId="6" fillId="2" borderId="27" xfId="0" applyNumberFormat="1" applyFont="1" applyFill="1" applyBorder="1" applyAlignment="1">
      <alignment horizontal="right" indent="1"/>
    </xf>
    <xf numFmtId="10" fontId="6" fillId="2" borderId="28" xfId="0" applyNumberFormat="1" applyFont="1" applyFill="1" applyBorder="1" applyAlignment="1">
      <alignment horizontal="right" indent="1"/>
    </xf>
    <xf numFmtId="0" fontId="6" fillId="2" borderId="5" xfId="0" applyFont="1" applyFill="1" applyBorder="1" applyAlignment="1"/>
    <xf numFmtId="10" fontId="6" fillId="2" borderId="22" xfId="0" applyNumberFormat="1" applyFont="1" applyFill="1" applyBorder="1" applyAlignment="1">
      <alignment horizontal="right" indent="1"/>
    </xf>
    <xf numFmtId="10" fontId="6" fillId="2" borderId="23" xfId="0" applyNumberFormat="1" applyFont="1" applyFill="1" applyBorder="1" applyAlignment="1">
      <alignment horizontal="right" indent="1"/>
    </xf>
    <xf numFmtId="0" fontId="6" fillId="2" borderId="24" xfId="0" applyFont="1" applyFill="1" applyBorder="1" applyAlignment="1"/>
    <xf numFmtId="10" fontId="6" fillId="2" borderId="25" xfId="0" applyNumberFormat="1" applyFont="1" applyFill="1" applyBorder="1" applyAlignment="1">
      <alignment horizontal="right" indent="1"/>
    </xf>
    <xf numFmtId="10" fontId="6" fillId="2" borderId="26" xfId="0" applyNumberFormat="1" applyFont="1" applyFill="1" applyBorder="1" applyAlignment="1">
      <alignment horizontal="right" indent="1"/>
    </xf>
    <xf numFmtId="0" fontId="9" fillId="2" borderId="0" xfId="0" applyFont="1" applyFill="1" applyAlignment="1">
      <alignment horizontal="left" wrapText="1"/>
    </xf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9" fillId="2" borderId="0" xfId="0" applyFont="1" applyFill="1"/>
    <xf numFmtId="10" fontId="9" fillId="2" borderId="0" xfId="3" applyNumberFormat="1" applyFont="1" applyFill="1"/>
    <xf numFmtId="0" fontId="4" fillId="2" borderId="0" xfId="2" applyFont="1" applyFill="1" applyAlignment="1">
      <alignment horizontal="center" wrapText="1"/>
    </xf>
    <xf numFmtId="0" fontId="10" fillId="2" borderId="0" xfId="2" applyFill="1"/>
    <xf numFmtId="0" fontId="4" fillId="2" borderId="0" xfId="2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/>
    <xf numFmtId="10" fontId="6" fillId="2" borderId="13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/>
    <xf numFmtId="10" fontId="6" fillId="2" borderId="14" xfId="0" applyNumberFormat="1" applyFont="1" applyFill="1" applyBorder="1" applyAlignment="1">
      <alignment horizontal="right" indent="1"/>
    </xf>
    <xf numFmtId="0" fontId="6" fillId="2" borderId="12" xfId="0" applyFont="1" applyFill="1" applyBorder="1" applyAlignment="1"/>
    <xf numFmtId="10" fontId="6" fillId="2" borderId="16" xfId="0" applyNumberFormat="1" applyFont="1" applyFill="1" applyBorder="1" applyAlignment="1">
      <alignment horizontal="right" indent="1"/>
    </xf>
    <xf numFmtId="0" fontId="7" fillId="2" borderId="19" xfId="0" applyFont="1" applyFill="1" applyBorder="1" applyAlignment="1">
      <alignment horizontal="left"/>
    </xf>
    <xf numFmtId="10" fontId="7" fillId="2" borderId="15" xfId="0" applyNumberFormat="1" applyFont="1" applyFill="1" applyBorder="1" applyAlignment="1">
      <alignment horizontal="right" indent="1"/>
    </xf>
    <xf numFmtId="10" fontId="7" fillId="2" borderId="0" xfId="0" applyNumberFormat="1" applyFont="1" applyFill="1" applyBorder="1" applyAlignment="1">
      <alignment horizontal="right" indent="1"/>
    </xf>
    <xf numFmtId="0" fontId="7" fillId="2" borderId="9" xfId="0" applyFont="1" applyFill="1" applyBorder="1" applyAlignment="1">
      <alignment horizontal="left"/>
    </xf>
    <xf numFmtId="10" fontId="7" fillId="2" borderId="11" xfId="0" applyNumberFormat="1" applyFont="1" applyFill="1" applyBorder="1" applyAlignment="1">
      <alignment horizontal="right" indent="1"/>
    </xf>
    <xf numFmtId="10" fontId="0" fillId="2" borderId="0" xfId="0" applyNumberFormat="1" applyFill="1"/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0" fontId="6" fillId="2" borderId="16" xfId="0" applyFont="1" applyFill="1" applyBorder="1" applyAlignment="1"/>
    <xf numFmtId="0" fontId="5" fillId="2" borderId="0" xfId="0" applyFont="1" applyFill="1" applyBorder="1" applyAlignment="1">
      <alignment wrapText="1"/>
    </xf>
    <xf numFmtId="10" fontId="7" fillId="2" borderId="15" xfId="0" applyNumberFormat="1" applyFont="1" applyFill="1" applyBorder="1" applyAlignment="1">
      <alignment horizontal="right" wrapText="1" indent="1"/>
    </xf>
    <xf numFmtId="10" fontId="7" fillId="2" borderId="20" xfId="0" applyNumberFormat="1" applyFont="1" applyFill="1" applyBorder="1" applyAlignment="1">
      <alignment horizontal="right" indent="1"/>
    </xf>
    <xf numFmtId="10" fontId="7" fillId="2" borderId="21" xfId="0" applyNumberFormat="1" applyFont="1" applyFill="1" applyBorder="1" applyAlignment="1">
      <alignment horizontal="right" indent="1"/>
    </xf>
    <xf numFmtId="0" fontId="6" fillId="2" borderId="17" xfId="0" applyFont="1" applyFill="1" applyBorder="1" applyAlignment="1"/>
    <xf numFmtId="10" fontId="6" fillId="2" borderId="17" xfId="0" applyNumberFormat="1" applyFont="1" applyFill="1" applyBorder="1" applyAlignment="1">
      <alignment horizontal="right" indent="1"/>
    </xf>
    <xf numFmtId="0" fontId="9" fillId="2" borderId="0" xfId="2" applyFont="1" applyFill="1" applyAlignment="1">
      <alignment horizontal="left" wrapText="1"/>
    </xf>
    <xf numFmtId="0" fontId="9" fillId="2" borderId="0" xfId="2" applyFont="1" applyFill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6" fillId="2" borderId="10" xfId="0" applyFont="1" applyFill="1" applyBorder="1" applyAlignment="1"/>
    <xf numFmtId="10" fontId="6" fillId="2" borderId="15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/>
    <xf numFmtId="0" fontId="6" fillId="2" borderId="8" xfId="0" applyFont="1" applyFill="1" applyBorder="1" applyAlignment="1"/>
    <xf numFmtId="0" fontId="6" fillId="2" borderId="15" xfId="0" applyFont="1" applyFill="1" applyBorder="1" applyAlignment="1"/>
    <xf numFmtId="0" fontId="6" fillId="2" borderId="9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10" fontId="6" fillId="2" borderId="18" xfId="0" applyNumberFormat="1" applyFont="1" applyFill="1" applyBorder="1" applyAlignment="1">
      <alignment horizontal="right" inden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2" fontId="6" fillId="2" borderId="13" xfId="0" applyNumberFormat="1" applyFont="1" applyFill="1" applyBorder="1" applyAlignment="1">
      <alignment horizontal="right" indent="1"/>
    </xf>
    <xf numFmtId="164" fontId="1" fillId="2" borderId="0" xfId="3" applyNumberFormat="1" applyFill="1"/>
    <xf numFmtId="2" fontId="6" fillId="2" borderId="14" xfId="0" applyNumberFormat="1" applyFont="1" applyFill="1" applyBorder="1" applyAlignment="1">
      <alignment horizontal="right" indent="1"/>
    </xf>
    <xf numFmtId="2" fontId="6" fillId="2" borderId="17" xfId="0" applyNumberFormat="1" applyFont="1" applyFill="1" applyBorder="1" applyAlignment="1">
      <alignment horizontal="right" indent="1"/>
    </xf>
    <xf numFmtId="2" fontId="6" fillId="2" borderId="16" xfId="0" applyNumberFormat="1" applyFont="1" applyFill="1" applyBorder="1" applyAlignment="1">
      <alignment horizontal="right" indent="1"/>
    </xf>
    <xf numFmtId="2" fontId="6" fillId="2" borderId="11" xfId="0" applyNumberFormat="1" applyFont="1" applyFill="1" applyBorder="1" applyAlignment="1">
      <alignment horizontal="right" indent="1"/>
    </xf>
    <xf numFmtId="0" fontId="9" fillId="2" borderId="0" xfId="0" applyFont="1" applyFill="1" applyAlignment="1"/>
    <xf numFmtId="0" fontId="4" fillId="0" borderId="0" xfId="0" applyFont="1"/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/>
    <xf numFmtId="10" fontId="6" fillId="0" borderId="27" xfId="0" applyNumberFormat="1" applyFont="1" applyBorder="1" applyAlignment="1">
      <alignment horizontal="right" indent="1"/>
    </xf>
    <xf numFmtId="10" fontId="6" fillId="0" borderId="32" xfId="0" applyNumberFormat="1" applyFont="1" applyBorder="1" applyAlignment="1">
      <alignment horizontal="right" indent="1"/>
    </xf>
    <xf numFmtId="10" fontId="6" fillId="0" borderId="28" xfId="0" applyNumberFormat="1" applyFont="1" applyBorder="1" applyAlignment="1">
      <alignment horizontal="right" indent="1"/>
    </xf>
    <xf numFmtId="0" fontId="6" fillId="3" borderId="5" xfId="0" applyFont="1" applyFill="1" applyBorder="1" applyAlignment="1"/>
    <xf numFmtId="10" fontId="6" fillId="0" borderId="22" xfId="0" applyNumberFormat="1" applyFont="1" applyBorder="1" applyAlignment="1">
      <alignment horizontal="right" indent="1"/>
    </xf>
    <xf numFmtId="10" fontId="6" fillId="0" borderId="33" xfId="0" applyNumberFormat="1" applyFont="1" applyBorder="1" applyAlignment="1">
      <alignment horizontal="right" indent="1"/>
    </xf>
    <xf numFmtId="10" fontId="6" fillId="0" borderId="23" xfId="0" applyNumberFormat="1" applyFont="1" applyBorder="1" applyAlignment="1">
      <alignment horizontal="right" indent="1"/>
    </xf>
    <xf numFmtId="0" fontId="6" fillId="3" borderId="24" xfId="0" applyFont="1" applyFill="1" applyBorder="1" applyAlignment="1"/>
    <xf numFmtId="10" fontId="6" fillId="0" borderId="25" xfId="0" applyNumberFormat="1" applyFont="1" applyBorder="1" applyAlignment="1">
      <alignment horizontal="right" indent="1"/>
    </xf>
    <xf numFmtId="10" fontId="6" fillId="0" borderId="34" xfId="0" applyNumberFormat="1" applyFont="1" applyBorder="1" applyAlignment="1">
      <alignment horizontal="right" indent="1"/>
    </xf>
    <xf numFmtId="10" fontId="6" fillId="0" borderId="26" xfId="0" applyNumberFormat="1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7" fillId="0" borderId="0" xfId="0" applyFont="1"/>
    <xf numFmtId="0" fontId="9" fillId="2" borderId="0" xfId="0" applyFont="1" applyFill="1" applyAlignment="1">
      <alignment wrapText="1"/>
    </xf>
    <xf numFmtId="0" fontId="4" fillId="2" borderId="0" xfId="2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2" fillId="0" borderId="0" xfId="1" applyFont="1" applyAlignment="1" applyProtection="1">
      <alignment wrapText="1"/>
    </xf>
    <xf numFmtId="0" fontId="12" fillId="0" borderId="0" xfId="1" applyFont="1" applyAlignment="1" applyProtection="1"/>
    <xf numFmtId="0" fontId="9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9" fillId="0" borderId="0" xfId="1" applyFont="1" applyFill="1" applyAlignment="1" applyProtection="1">
      <alignment horizontal="left" wrapText="1"/>
    </xf>
    <xf numFmtId="0" fontId="4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106E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универсалните пенсионни фондове</a:t>
            </a:r>
          </a:p>
        </c:rich>
      </c:tx>
      <c:layout>
        <c:manualLayout>
          <c:xMode val="edge"/>
          <c:yMode val="edge"/>
          <c:x val="0.17142857142857137"/>
          <c:y val="3.05165277323219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207792207792225E-2"/>
          <c:y val="0.13380312363172048"/>
          <c:w val="0.88961038961038952"/>
          <c:h val="0.74413316125009454"/>
        </c:manualLayout>
      </c:layout>
      <c:barChart>
        <c:barDir val="col"/>
        <c:grouping val="clustered"/>
        <c:ser>
          <c:idx val="0"/>
          <c:order val="0"/>
          <c:tx>
            <c:strRef>
              <c:f>Доходност!$B$6</c:f>
              <c:strCache>
                <c:ptCount val="1"/>
                <c:pt idx="0">
                  <c:v>Доходност за 2012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Доходност!$B$7:$B$15</c:f>
              <c:numCache>
                <c:formatCode>0.00%</c:formatCode>
                <c:ptCount val="9"/>
                <c:pt idx="0">
                  <c:v>6.3479433784971756E-2</c:v>
                </c:pt>
                <c:pt idx="1">
                  <c:v>0.10448129983901763</c:v>
                </c:pt>
                <c:pt idx="2">
                  <c:v>5.1483529320146319E-2</c:v>
                </c:pt>
                <c:pt idx="3">
                  <c:v>8.3446565663428243E-2</c:v>
                </c:pt>
                <c:pt idx="4">
                  <c:v>8.2021058516585837E-2</c:v>
                </c:pt>
                <c:pt idx="5">
                  <c:v>8.2232271966883055E-2</c:v>
                </c:pt>
                <c:pt idx="6">
                  <c:v>5.5536408447882081E-2</c:v>
                </c:pt>
                <c:pt idx="7">
                  <c:v>5.1746779880549626E-2</c:v>
                </c:pt>
                <c:pt idx="8">
                  <c:v>9.0959873382366593E-2</c:v>
                </c:pt>
              </c:numCache>
            </c:numRef>
          </c:val>
        </c:ser>
        <c:ser>
          <c:idx val="1"/>
          <c:order val="1"/>
          <c:tx>
            <c:strRef>
              <c:f>Доходност!$C$6</c:f>
              <c:strCache>
                <c:ptCount val="1"/>
                <c:pt idx="0">
                  <c:v>Доходност за 2013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Доходност!$C$7:$C$15</c:f>
              <c:numCache>
                <c:formatCode>0.00%</c:formatCode>
                <c:ptCount val="9"/>
                <c:pt idx="0">
                  <c:v>4.0230581227153825E-2</c:v>
                </c:pt>
                <c:pt idx="1">
                  <c:v>4.7441173080964495E-2</c:v>
                </c:pt>
                <c:pt idx="2">
                  <c:v>5.2302975092763451E-2</c:v>
                </c:pt>
                <c:pt idx="3">
                  <c:v>4.9428584865729298E-2</c:v>
                </c:pt>
                <c:pt idx="4">
                  <c:v>6.3381342978320279E-2</c:v>
                </c:pt>
                <c:pt idx="5">
                  <c:v>4.4865958854313354E-2</c:v>
                </c:pt>
                <c:pt idx="6">
                  <c:v>3.8187009279086324E-2</c:v>
                </c:pt>
                <c:pt idx="7">
                  <c:v>3.0745153041589469E-2</c:v>
                </c:pt>
                <c:pt idx="8">
                  <c:v>5.2142003754906983E-2</c:v>
                </c:pt>
              </c:numCache>
            </c:numRef>
          </c:val>
        </c:ser>
        <c:ser>
          <c:idx val="2"/>
          <c:order val="2"/>
          <c:tx>
            <c:strRef>
              <c:f>Доходност!$D$6</c:f>
              <c:strCache>
                <c:ptCount val="1"/>
                <c:pt idx="0">
                  <c:v>Доходност за 2014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9082251082251103E-2"/>
                  <c:y val="-8.5415680008214132E-2"/>
                </c:manualLayout>
              </c:layout>
              <c:dLblPos val="outEnd"/>
              <c:showCatName val="1"/>
            </c:dLbl>
            <c:dLbl>
              <c:idx val="1"/>
              <c:layout>
                <c:manualLayout>
                  <c:x val="1.2735998909227256E-2"/>
                  <c:y val="-0.1099597635870088"/>
                </c:manualLayout>
              </c:layout>
              <c:dLblPos val="outEnd"/>
              <c:showCatName val="1"/>
            </c:dLbl>
            <c:dLbl>
              <c:idx val="2"/>
              <c:layout>
                <c:manualLayout>
                  <c:x val="-3.0649350649350799E-3"/>
                  <c:y val="-6.7587162851587321E-2"/>
                </c:manualLayout>
              </c:layout>
              <c:dLblPos val="outEnd"/>
              <c:showCatName val="1"/>
            </c:dLbl>
            <c:dLbl>
              <c:idx val="3"/>
              <c:layout>
                <c:manualLayout>
                  <c:x val="3.6545522718751201E-2"/>
                  <c:y val="-3.257416783782225E-2"/>
                </c:manualLayout>
              </c:layout>
              <c:dLblPos val="outEnd"/>
              <c:showCatName val="1"/>
            </c:dLbl>
            <c:dLbl>
              <c:idx val="4"/>
              <c:layout>
                <c:manualLayout>
                  <c:x val="1.8147186147186193E-2"/>
                  <c:y val="-0.18580751978129909"/>
                </c:manualLayout>
              </c:layout>
              <c:dLblPos val="outEnd"/>
              <c:showCatName val="1"/>
            </c:dLbl>
            <c:dLbl>
              <c:idx val="5"/>
              <c:layout>
                <c:manualLayout>
                  <c:x val="9.7056958789242861E-3"/>
                  <c:y val="-0.11440386577594668"/>
                </c:manualLayout>
              </c:layout>
              <c:dLblPos val="outEnd"/>
              <c:showCatName val="1"/>
            </c:dLbl>
            <c:dLbl>
              <c:idx val="6"/>
              <c:layout>
                <c:manualLayout>
                  <c:x val="-8.4026314892456985E-3"/>
                  <c:y val="-0.23653363622945661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"УПФ - БЪДЕЩЕ"</a:t>
                    </a:r>
                  </a:p>
                </c:rich>
              </c:tx>
              <c:dLblPos val="outEnd"/>
            </c:dLbl>
            <c:dLbl>
              <c:idx val="7"/>
              <c:layout>
                <c:manualLayout>
                  <c:x val="-1.1168149435866026E-3"/>
                  <c:y val="-0.21982686149561376"/>
                </c:manualLayout>
              </c:layout>
              <c:dLblPos val="outEnd"/>
              <c:showCatName val="1"/>
            </c:dLbl>
            <c:dLbl>
              <c:idx val="8"/>
              <c:layout>
                <c:manualLayout>
                  <c:x val="2.0744588744588632E-2"/>
                  <c:y val="-6.8459657701711502E-2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УПФ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</c:dLbl>
            <c:dLbl>
              <c:idx val="9"/>
              <c:layout>
                <c:manualLayout>
                  <c:x val="-6.597266250809657E-3"/>
                  <c:y val="-9.2316674773760488E-2"/>
                </c:manualLayout>
              </c:layout>
              <c:tx>
                <c:rich>
                  <a:bodyPr/>
                  <a:lstStyle/>
                  <a:p>
                    <a:r>
                      <a:t>УПФ 
"ПЕНСИОННООСИГУРИТЕЛЕН 
ИНСТИТУТ"</a:t>
                    </a:r>
                  </a:p>
                </c:rich>
              </c:tx>
              <c:dLblPos val="outEnd"/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CatNam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Доходност!$D$7:$D$15</c:f>
              <c:numCache>
                <c:formatCode>0.00%</c:formatCode>
                <c:ptCount val="9"/>
                <c:pt idx="0">
                  <c:v>6.8444450533266671E-2</c:v>
                </c:pt>
                <c:pt idx="1">
                  <c:v>6.225607901260137E-2</c:v>
                </c:pt>
                <c:pt idx="2">
                  <c:v>6.5137982728405167E-2</c:v>
                </c:pt>
                <c:pt idx="3">
                  <c:v>5.5480864031549622E-2</c:v>
                </c:pt>
                <c:pt idx="4">
                  <c:v>5.5055034789005183E-2</c:v>
                </c:pt>
                <c:pt idx="5">
                  <c:v>6.1456681314134995E-2</c:v>
                </c:pt>
                <c:pt idx="6">
                  <c:v>3.6709258866467205E-2</c:v>
                </c:pt>
                <c:pt idx="7">
                  <c:v>4.0448375427300655E-2</c:v>
                </c:pt>
                <c:pt idx="8">
                  <c:v>5.7727899483110752E-2</c:v>
                </c:pt>
              </c:numCache>
            </c:numRef>
          </c:val>
        </c:ser>
        <c:ser>
          <c:idx val="3"/>
          <c:order val="3"/>
          <c:tx>
            <c:strRef>
              <c:f>Доходност!$E$6</c:f>
              <c:strCache>
                <c:ptCount val="1"/>
                <c:pt idx="0">
                  <c:v>Доходност за 2015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Доходност!$E$7:$E$15</c:f>
              <c:numCache>
                <c:formatCode>0.00%</c:formatCode>
                <c:ptCount val="9"/>
                <c:pt idx="0">
                  <c:v>1.477121920258493E-2</c:v>
                </c:pt>
                <c:pt idx="1">
                  <c:v>4.656178789466639E-2</c:v>
                </c:pt>
                <c:pt idx="2">
                  <c:v>1.5462078261903876E-3</c:v>
                </c:pt>
                <c:pt idx="3">
                  <c:v>-3.1136775362318556E-4</c:v>
                </c:pt>
                <c:pt idx="4">
                  <c:v>1.9956888004759024E-3</c:v>
                </c:pt>
                <c:pt idx="5">
                  <c:v>3.8663918597303455E-2</c:v>
                </c:pt>
                <c:pt idx="6">
                  <c:v>1.4780375612027505E-2</c:v>
                </c:pt>
                <c:pt idx="7">
                  <c:v>2.8293686552524309E-2</c:v>
                </c:pt>
                <c:pt idx="8">
                  <c:v>2.5444760470693197E-2</c:v>
                </c:pt>
              </c:numCache>
            </c:numRef>
          </c:val>
        </c:ser>
        <c:ser>
          <c:idx val="4"/>
          <c:order val="4"/>
          <c:tx>
            <c:strRef>
              <c:f>Доходност!$F$6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Доходност!$F$7:$F$15</c:f>
              <c:numCache>
                <c:formatCode>0.00%</c:formatCode>
                <c:ptCount val="9"/>
                <c:pt idx="0">
                  <c:v>3.8791278911822574E-2</c:v>
                </c:pt>
                <c:pt idx="1">
                  <c:v>6.600763820967806E-2</c:v>
                </c:pt>
                <c:pt idx="2">
                  <c:v>3.816667986171586E-2</c:v>
                </c:pt>
                <c:pt idx="3">
                  <c:v>3.2760426989834994E-2</c:v>
                </c:pt>
                <c:pt idx="4">
                  <c:v>4.3115500258539899E-2</c:v>
                </c:pt>
                <c:pt idx="5">
                  <c:v>4.503690057881031E-2</c:v>
                </c:pt>
                <c:pt idx="6">
                  <c:v>1.2604545422944013E-2</c:v>
                </c:pt>
                <c:pt idx="7">
                  <c:v>3.1307436388593776E-2</c:v>
                </c:pt>
                <c:pt idx="8">
                  <c:v>4.2882975975200216E-2</c:v>
                </c:pt>
              </c:numCache>
            </c:numRef>
          </c:val>
        </c:ser>
        <c:dLbls>
          <c:showCatName val="1"/>
        </c:dLbls>
        <c:axId val="89454464"/>
        <c:axId val="89456000"/>
      </c:barChart>
      <c:catAx>
        <c:axId val="89454464"/>
        <c:scaling>
          <c:orientation val="minMax"/>
        </c:scaling>
        <c:axPos val="b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89456000"/>
        <c:crosses val="autoZero"/>
        <c:auto val="1"/>
        <c:lblAlgn val="ctr"/>
        <c:lblOffset val="100"/>
        <c:tickLblSkip val="1"/>
        <c:tickMarkSkip val="1"/>
      </c:catAx>
      <c:valAx>
        <c:axId val="89456000"/>
        <c:scaling>
          <c:orientation val="minMax"/>
          <c:max val="0.13"/>
          <c:min val="-1.0000000000000005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945446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4805194805194823E-2"/>
          <c:y val="0.93192691989295673"/>
          <c:w val="0.84545454545454568"/>
          <c:h val="4.69483857305122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55" r="0.75000000000000255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професионалните пенсионни фондове</a:t>
            </a:r>
          </a:p>
        </c:rich>
      </c:tx>
      <c:layout>
        <c:manualLayout>
          <c:xMode val="edge"/>
          <c:yMode val="edge"/>
          <c:x val="0.15673588728870044"/>
          <c:y val="3.058823529411764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378294872727179E-2"/>
          <c:y val="0.13411764705882354"/>
          <c:w val="0.89248761112042252"/>
          <c:h val="0.74352941176470833"/>
        </c:manualLayout>
      </c:layout>
      <c:barChart>
        <c:barDir val="col"/>
        <c:grouping val="clustered"/>
        <c:ser>
          <c:idx val="0"/>
          <c:order val="0"/>
          <c:tx>
            <c:strRef>
              <c:f>Доходност!$B$27</c:f>
              <c:strCache>
                <c:ptCount val="1"/>
                <c:pt idx="0">
                  <c:v>Доходност за 2012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Доходност!$B$28:$B$36</c:f>
              <c:numCache>
                <c:formatCode>0.00%</c:formatCode>
                <c:ptCount val="9"/>
                <c:pt idx="0">
                  <c:v>6.8458108066831613E-2</c:v>
                </c:pt>
                <c:pt idx="1">
                  <c:v>7.115173510764615E-2</c:v>
                </c:pt>
                <c:pt idx="2">
                  <c:v>5.9731261809783644E-2</c:v>
                </c:pt>
                <c:pt idx="3">
                  <c:v>8.3030720247827372E-2</c:v>
                </c:pt>
                <c:pt idx="4">
                  <c:v>7.780038222057839E-2</c:v>
                </c:pt>
                <c:pt idx="5">
                  <c:v>7.0187018701870288E-2</c:v>
                </c:pt>
                <c:pt idx="6">
                  <c:v>8.7674681681707278E-2</c:v>
                </c:pt>
                <c:pt idx="7">
                  <c:v>5.0252429975385725E-2</c:v>
                </c:pt>
                <c:pt idx="8">
                  <c:v>8.8816165668188521E-2</c:v>
                </c:pt>
              </c:numCache>
            </c:numRef>
          </c:val>
        </c:ser>
        <c:ser>
          <c:idx val="1"/>
          <c:order val="1"/>
          <c:tx>
            <c:strRef>
              <c:f>Доходност!$C$27</c:f>
              <c:strCache>
                <c:ptCount val="1"/>
                <c:pt idx="0">
                  <c:v>Доходност за 2013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Доходност!$C$28:$C$36</c:f>
              <c:numCache>
                <c:formatCode>0.00%</c:formatCode>
                <c:ptCount val="9"/>
                <c:pt idx="0">
                  <c:v>4.2045154051214569E-2</c:v>
                </c:pt>
                <c:pt idx="1">
                  <c:v>6.9060715704933745E-2</c:v>
                </c:pt>
                <c:pt idx="2">
                  <c:v>5.6654093801196438E-2</c:v>
                </c:pt>
                <c:pt idx="3">
                  <c:v>5.4465711629680745E-2</c:v>
                </c:pt>
                <c:pt idx="4">
                  <c:v>6.4955957215580756E-2</c:v>
                </c:pt>
                <c:pt idx="5">
                  <c:v>5.3699331494057721E-2</c:v>
                </c:pt>
                <c:pt idx="6">
                  <c:v>3.4782880691903946E-2</c:v>
                </c:pt>
                <c:pt idx="7">
                  <c:v>3.2845216915286704E-2</c:v>
                </c:pt>
                <c:pt idx="8">
                  <c:v>6.3497321623346675E-2</c:v>
                </c:pt>
              </c:numCache>
            </c:numRef>
          </c:val>
        </c:ser>
        <c:ser>
          <c:idx val="2"/>
          <c:order val="2"/>
          <c:tx>
            <c:strRef>
              <c:f>Доходност!$D$27</c:f>
              <c:strCache>
                <c:ptCount val="1"/>
                <c:pt idx="0">
                  <c:v>Доходност за 2014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5.4749568221070808E-3"/>
                  <c:y val="-5.7539241418352115E-2"/>
                </c:manualLayout>
              </c:layout>
              <c:dLblPos val="outEnd"/>
              <c:showCatName val="1"/>
            </c:dLbl>
            <c:dLbl>
              <c:idx val="1"/>
              <c:layout>
                <c:manualLayout>
                  <c:x val="-3.1865964940910882E-3"/>
                  <c:y val="-0.13682286037774688"/>
                </c:manualLayout>
              </c:layout>
              <c:dLblPos val="outEnd"/>
              <c:showCatName val="1"/>
            </c:dLbl>
            <c:dLbl>
              <c:idx val="2"/>
              <c:layout>
                <c:manualLayout>
                  <c:x val="-7.374784110535406E-3"/>
                  <c:y val="-9.0619885749575468E-2"/>
                </c:manualLayout>
              </c:layout>
              <c:dLblPos val="outEnd"/>
              <c:showCatName val="1"/>
            </c:dLbl>
            <c:dLbl>
              <c:idx val="3"/>
              <c:layout>
                <c:manualLayout>
                  <c:x val="-1.0699413868603213E-2"/>
                  <c:y val="-8.9830682929339708E-3"/>
                </c:manualLayout>
              </c:layout>
              <c:dLblPos val="outEnd"/>
              <c:showCatName val="1"/>
            </c:dLbl>
            <c:dLbl>
              <c:idx val="4"/>
              <c:layout>
                <c:manualLayout>
                  <c:x val="4.9740932642487806E-3"/>
                  <c:y val="-0.12815526735628635"/>
                </c:manualLayout>
              </c:layout>
              <c:dLblPos val="outEnd"/>
              <c:showCatName val="1"/>
            </c:dLbl>
            <c:dLbl>
              <c:idx val="5"/>
              <c:layout>
                <c:manualLayout>
                  <c:x val="3.5426271197965621E-4"/>
                  <c:y val="-0.19913488755082132"/>
                </c:manualLayout>
              </c:layout>
              <c:dLblPos val="outEnd"/>
              <c:showCatName val="1"/>
            </c:dLbl>
            <c:dLbl>
              <c:idx val="6"/>
              <c:layout>
                <c:manualLayout>
                  <c:x val="-9.1579290930602839E-3"/>
                  <c:y val="-0.29294529360300581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"ППФ - БЪДЕЩЕ"</a:t>
                    </a:r>
                  </a:p>
                </c:rich>
              </c:tx>
              <c:dLblPos val="outEnd"/>
            </c:dLbl>
            <c:dLbl>
              <c:idx val="7"/>
              <c:layout>
                <c:manualLayout>
                  <c:x val="-7.5906055784477717E-3"/>
                  <c:y val="-0.25330991714271095"/>
                </c:manualLayout>
              </c:layout>
              <c:dLblPos val="outEnd"/>
              <c:showCatName val="1"/>
            </c:dLbl>
            <c:dLbl>
              <c:idx val="8"/>
              <c:layout>
                <c:manualLayout>
                  <c:x val="1.8013952919097548E-2"/>
                  <c:y val="-3.6708352632391514E-2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ППФ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</c:dLbl>
            <c:dLbl>
              <c:idx val="9"/>
              <c:layout>
                <c:manualLayout>
                  <c:x val="-5.0257403961071504E-3"/>
                  <c:y val="-0.14384313725490241"/>
                </c:manualLayout>
              </c:layout>
              <c:tx>
                <c:rich>
                  <a:bodyPr/>
                  <a:lstStyle/>
                  <a:p>
                    <a:r>
                      <a:t>ППФ 
"ПЕНСИОННООСИГУРИТЕЛЕН 
ИНСТИТУТ"</a:t>
                    </a:r>
                  </a:p>
                </c:rich>
              </c:tx>
              <c:dLblPos val="outEnd"/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CatNam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Доходност!$D$28:$D$36</c:f>
              <c:numCache>
                <c:formatCode>0.00%</c:formatCode>
                <c:ptCount val="9"/>
                <c:pt idx="0">
                  <c:v>7.0594771062522266E-2</c:v>
                </c:pt>
                <c:pt idx="1">
                  <c:v>5.5006684274022583E-2</c:v>
                </c:pt>
                <c:pt idx="2">
                  <c:v>5.8650032451142933E-2</c:v>
                </c:pt>
                <c:pt idx="3">
                  <c:v>6.0114230601142279E-2</c:v>
                </c:pt>
                <c:pt idx="4">
                  <c:v>6.6606690880771285E-2</c:v>
                </c:pt>
                <c:pt idx="5">
                  <c:v>4.3944839219289905E-2</c:v>
                </c:pt>
                <c:pt idx="6">
                  <c:v>2.9699154367589468E-2</c:v>
                </c:pt>
                <c:pt idx="7">
                  <c:v>3.7357559295084129E-2</c:v>
                </c:pt>
                <c:pt idx="8">
                  <c:v>6.4629106269183001E-2</c:v>
                </c:pt>
              </c:numCache>
            </c:numRef>
          </c:val>
        </c:ser>
        <c:ser>
          <c:idx val="3"/>
          <c:order val="3"/>
          <c:tx>
            <c:strRef>
              <c:f>Доходност!$E$27</c:f>
              <c:strCache>
                <c:ptCount val="1"/>
                <c:pt idx="0">
                  <c:v>Доходност за 2015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Доходност!$E$28:$E$36</c:f>
              <c:numCache>
                <c:formatCode>0.00%</c:formatCode>
                <c:ptCount val="9"/>
                <c:pt idx="0">
                  <c:v>1.3203328699462525E-2</c:v>
                </c:pt>
                <c:pt idx="1">
                  <c:v>4.1500803560390785E-2</c:v>
                </c:pt>
                <c:pt idx="2">
                  <c:v>2.6361859090073365E-3</c:v>
                </c:pt>
                <c:pt idx="3">
                  <c:v>-1.7556079947686947E-3</c:v>
                </c:pt>
                <c:pt idx="4">
                  <c:v>3.5752502045697156E-3</c:v>
                </c:pt>
                <c:pt idx="5">
                  <c:v>4.2131156436335984E-2</c:v>
                </c:pt>
                <c:pt idx="6">
                  <c:v>1.552213831216011E-2</c:v>
                </c:pt>
                <c:pt idx="7">
                  <c:v>2.5985326872260829E-2</c:v>
                </c:pt>
                <c:pt idx="8">
                  <c:v>2.0979769507974359E-2</c:v>
                </c:pt>
              </c:numCache>
            </c:numRef>
          </c:val>
        </c:ser>
        <c:ser>
          <c:idx val="4"/>
          <c:order val="4"/>
          <c:tx>
            <c:strRef>
              <c:f>Доходност!$F$27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Доходност!$F$28:$F$36</c:f>
              <c:numCache>
                <c:formatCode>0.00%</c:formatCode>
                <c:ptCount val="9"/>
                <c:pt idx="0">
                  <c:v>5.2175672428836938E-2</c:v>
                </c:pt>
                <c:pt idx="1">
                  <c:v>6.3729272258952724E-2</c:v>
                </c:pt>
                <c:pt idx="2">
                  <c:v>3.6524220395407314E-2</c:v>
                </c:pt>
                <c:pt idx="3">
                  <c:v>3.6355868845455594E-2</c:v>
                </c:pt>
                <c:pt idx="4">
                  <c:v>4.8344811149161455E-2</c:v>
                </c:pt>
                <c:pt idx="5">
                  <c:v>3.4295433639377267E-2</c:v>
                </c:pt>
                <c:pt idx="6">
                  <c:v>-3.2665568178533804E-3</c:v>
                </c:pt>
                <c:pt idx="7">
                  <c:v>2.4984827028120639E-2</c:v>
                </c:pt>
                <c:pt idx="8">
                  <c:v>4.5388782107286391E-2</c:v>
                </c:pt>
              </c:numCache>
            </c:numRef>
          </c:val>
        </c:ser>
        <c:dLbls>
          <c:showCatName val="1"/>
        </c:dLbls>
        <c:axId val="93699072"/>
        <c:axId val="93713152"/>
      </c:barChart>
      <c:catAx>
        <c:axId val="93699072"/>
        <c:scaling>
          <c:orientation val="minMax"/>
        </c:scaling>
        <c:axPos val="b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93713152"/>
        <c:crosses val="autoZero"/>
        <c:auto val="1"/>
        <c:lblAlgn val="ctr"/>
        <c:lblOffset val="100"/>
        <c:tickLblSkip val="1"/>
        <c:tickMarkSkip val="1"/>
      </c:catAx>
      <c:valAx>
        <c:axId val="93713152"/>
        <c:scaling>
          <c:orientation val="minMax"/>
          <c:max val="0.13"/>
          <c:min val="-1.0000000000000005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3699072"/>
        <c:crosses val="autoZero"/>
        <c:crossBetween val="between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8445595854922296E-2"/>
          <c:y val="0.93176470588234961"/>
          <c:w val="0.84326479267812016"/>
          <c:h val="4.705882352941183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доброволните пенсионни фондове</a:t>
            </a:r>
          </a:p>
        </c:rich>
      </c:tx>
      <c:layout>
        <c:manualLayout>
          <c:xMode val="edge"/>
          <c:yMode val="edge"/>
          <c:x val="0.17362937987842941"/>
          <c:y val="3.10422487511643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689354123333803E-2"/>
          <c:y val="0.12860324344690124"/>
          <c:w val="0.88903450926746619"/>
          <c:h val="0.75388108227494077"/>
        </c:manualLayout>
      </c:layout>
      <c:barChart>
        <c:barDir val="col"/>
        <c:grouping val="clustered"/>
        <c:ser>
          <c:idx val="0"/>
          <c:order val="0"/>
          <c:tx>
            <c:strRef>
              <c:f>Доходност!$B$48</c:f>
              <c:strCache>
                <c:ptCount val="1"/>
                <c:pt idx="0">
                  <c:v>Доходност за 2012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Доходност!$B$49:$B$57</c:f>
              <c:numCache>
                <c:formatCode>0.00%</c:formatCode>
                <c:ptCount val="9"/>
                <c:pt idx="0">
                  <c:v>7.4313568681214012E-2</c:v>
                </c:pt>
                <c:pt idx="1">
                  <c:v>9.1679964231477798E-2</c:v>
                </c:pt>
                <c:pt idx="2">
                  <c:v>6.0537874701394746E-2</c:v>
                </c:pt>
                <c:pt idx="3">
                  <c:v>8.232199791953855E-2</c:v>
                </c:pt>
                <c:pt idx="4">
                  <c:v>9.4486772321219006E-2</c:v>
                </c:pt>
                <c:pt idx="5">
                  <c:v>7.2256871532892439E-2</c:v>
                </c:pt>
                <c:pt idx="6">
                  <c:v>4.9686567509426099E-2</c:v>
                </c:pt>
                <c:pt idx="7">
                  <c:v>8.3175202519818456E-2</c:v>
                </c:pt>
                <c:pt idx="8">
                  <c:v>5.1863928791751182E-2</c:v>
                </c:pt>
              </c:numCache>
            </c:numRef>
          </c:val>
        </c:ser>
        <c:ser>
          <c:idx val="1"/>
          <c:order val="1"/>
          <c:tx>
            <c:strRef>
              <c:f>Доходност!$C$48</c:f>
              <c:strCache>
                <c:ptCount val="1"/>
                <c:pt idx="0">
                  <c:v>Доходност за 2013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Доходност!$C$49:$C$57</c:f>
              <c:numCache>
                <c:formatCode>0.00%</c:formatCode>
                <c:ptCount val="9"/>
                <c:pt idx="0">
                  <c:v>4.3260641465558851E-2</c:v>
                </c:pt>
                <c:pt idx="1">
                  <c:v>6.8078465710089173E-2</c:v>
                </c:pt>
                <c:pt idx="2">
                  <c:v>7.8081176521878057E-2</c:v>
                </c:pt>
                <c:pt idx="3">
                  <c:v>6.5824327808903058E-2</c:v>
                </c:pt>
                <c:pt idx="4">
                  <c:v>7.1721091790132682E-2</c:v>
                </c:pt>
                <c:pt idx="5">
                  <c:v>7.0895140664961553E-2</c:v>
                </c:pt>
                <c:pt idx="6">
                  <c:v>6.2165318759778654E-2</c:v>
                </c:pt>
                <c:pt idx="7">
                  <c:v>3.370326895030773E-2</c:v>
                </c:pt>
                <c:pt idx="8">
                  <c:v>0.12332956306815798</c:v>
                </c:pt>
              </c:numCache>
            </c:numRef>
          </c:val>
        </c:ser>
        <c:ser>
          <c:idx val="2"/>
          <c:order val="2"/>
          <c:tx>
            <c:strRef>
              <c:f>Доходност!$D$48</c:f>
              <c:strCache>
                <c:ptCount val="1"/>
                <c:pt idx="0">
                  <c:v>Доходност за 2014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7362718694105841E-2"/>
                  <c:y val="-4.1232507226919214E-2"/>
                </c:manualLayout>
              </c:layout>
              <c:dLblPos val="outEnd"/>
              <c:showCatName val="1"/>
            </c:dLbl>
            <c:dLbl>
              <c:idx val="1"/>
              <c:layout>
                <c:manualLayout>
                  <c:x val="-1.8275391816231861E-3"/>
                  <c:y val="-0.25898109510504824"/>
                </c:manualLayout>
              </c:layout>
              <c:dLblPos val="outEnd"/>
              <c:showCatName val="1"/>
            </c:dLbl>
            <c:dLbl>
              <c:idx val="2"/>
              <c:layout>
                <c:manualLayout>
                  <c:x val="2.1540538503183201E-2"/>
                  <c:y val="3.3847381980478329E-3"/>
                </c:manualLayout>
              </c:layout>
              <c:dLblPos val="outEnd"/>
              <c:showCatName val="1"/>
            </c:dLbl>
            <c:dLbl>
              <c:idx val="3"/>
              <c:layout>
                <c:manualLayout>
                  <c:x val="1.8363931662589223E-2"/>
                  <c:y val="8.6127943684459266E-3"/>
                </c:manualLayout>
              </c:layout>
              <c:dLblPos val="outEnd"/>
              <c:showCatName val="1"/>
            </c:dLbl>
            <c:dLbl>
              <c:idx val="4"/>
              <c:layout>
                <c:manualLayout>
                  <c:x val="1.3011382715541758E-2"/>
                  <c:y val="-9.2730505461011026E-2"/>
                </c:manualLayout>
              </c:layout>
              <c:dLblPos val="outEnd"/>
              <c:showCatName val="1"/>
            </c:dLbl>
            <c:dLbl>
              <c:idx val="5"/>
              <c:layout>
                <c:manualLayout>
                  <c:x val="7.6589708270800357E-3"/>
                  <c:y val="-0.21832408045768509"/>
                </c:manualLayout>
              </c:layout>
              <c:dLblPos val="outEnd"/>
              <c:showCatName val="1"/>
            </c:dLbl>
            <c:dLbl>
              <c:idx val="6"/>
              <c:layout>
                <c:manualLayout>
                  <c:x val="-8.8989398518397114E-3"/>
                  <c:y val="-0.41345065737750636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"ДПФ - БЪДЕЩЕ"</a:t>
                    </a:r>
                  </a:p>
                </c:rich>
              </c:tx>
              <c:dLblPos val="outEnd"/>
            </c:dLbl>
            <c:dLbl>
              <c:idx val="7"/>
              <c:layout>
                <c:manualLayout>
                  <c:x val="4.7869081638946872E-3"/>
                  <c:y val="-0.17648608440074073"/>
                </c:manualLayout>
              </c:layout>
              <c:dLblPos val="outEnd"/>
              <c:showCatName val="1"/>
            </c:dLbl>
            <c:dLbl>
              <c:idx val="8"/>
              <c:layout>
                <c:manualLayout>
                  <c:x val="1.7276097667948041E-2"/>
                  <c:y val="6.1443932411674354E-2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ДПФ "ПЕНСИОННО-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</c:dLbl>
            <c:dLbl>
              <c:idx val="9"/>
              <c:layout>
                <c:manualLayout>
                  <c:x val="-3.5247046913021102E-3"/>
                  <c:y val="-0.16189032050549892"/>
                </c:manualLayout>
              </c:layout>
              <c:tx>
                <c:rich>
                  <a:bodyPr/>
                  <a:lstStyle/>
                  <a:p>
                    <a:r>
                      <a:t>ДПФ 
"ПЕНСИОННООСИГУРИТЕЛЕН 
ИНСТИТУТ"</a:t>
                    </a:r>
                  </a:p>
                </c:rich>
              </c:tx>
              <c:dLblPos val="outEnd"/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CatNam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Доходност!$D$49:$D$57</c:f>
              <c:numCache>
                <c:formatCode>0.00%</c:formatCode>
                <c:ptCount val="9"/>
                <c:pt idx="0">
                  <c:v>7.587289506231569E-2</c:v>
                </c:pt>
                <c:pt idx="1">
                  <c:v>3.3571999973554978E-2</c:v>
                </c:pt>
                <c:pt idx="2">
                  <c:v>7.7157415145714919E-2</c:v>
                </c:pt>
                <c:pt idx="3">
                  <c:v>6.9200372431287141E-2</c:v>
                </c:pt>
                <c:pt idx="4">
                  <c:v>7.687793427230051E-2</c:v>
                </c:pt>
                <c:pt idx="5">
                  <c:v>4.502838582892079E-2</c:v>
                </c:pt>
                <c:pt idx="6">
                  <c:v>7.3443983402490523E-3</c:v>
                </c:pt>
                <c:pt idx="7">
                  <c:v>5.3225168183617014E-2</c:v>
                </c:pt>
                <c:pt idx="8">
                  <c:v>9.652806265150092E-2</c:v>
                </c:pt>
              </c:numCache>
            </c:numRef>
          </c:val>
        </c:ser>
        <c:ser>
          <c:idx val="3"/>
          <c:order val="3"/>
          <c:tx>
            <c:strRef>
              <c:f>Доходност!$E$48</c:f>
              <c:strCache>
                <c:ptCount val="1"/>
                <c:pt idx="0">
                  <c:v>Доходност за 2015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Доходност!$E$49:$E$57</c:f>
              <c:numCache>
                <c:formatCode>0.00%</c:formatCode>
                <c:ptCount val="9"/>
                <c:pt idx="0">
                  <c:v>1.8386927658714348E-2</c:v>
                </c:pt>
                <c:pt idx="1">
                  <c:v>5.8112386861547238E-2</c:v>
                </c:pt>
                <c:pt idx="2">
                  <c:v>1.2119884870479219E-2</c:v>
                </c:pt>
                <c:pt idx="3">
                  <c:v>5.4031815688426422E-3</c:v>
                </c:pt>
                <c:pt idx="4">
                  <c:v>1.8361406985385159E-2</c:v>
                </c:pt>
                <c:pt idx="5">
                  <c:v>3.5461733844375863E-2</c:v>
                </c:pt>
                <c:pt idx="6">
                  <c:v>2.7145034394694501E-2</c:v>
                </c:pt>
                <c:pt idx="7">
                  <c:v>2.960082986874011E-2</c:v>
                </c:pt>
                <c:pt idx="8">
                  <c:v>1.3943965663834769E-2</c:v>
                </c:pt>
              </c:numCache>
            </c:numRef>
          </c:val>
        </c:ser>
        <c:ser>
          <c:idx val="4"/>
          <c:order val="4"/>
          <c:tx>
            <c:strRef>
              <c:f>Доходност!$F$48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Доходност!$F$49:$F$57</c:f>
              <c:numCache>
                <c:formatCode>0.00%</c:formatCode>
                <c:ptCount val="9"/>
                <c:pt idx="0">
                  <c:v>6.003845438193884E-2</c:v>
                </c:pt>
                <c:pt idx="1">
                  <c:v>8.7069278200943123E-2</c:v>
                </c:pt>
                <c:pt idx="2">
                  <c:v>5.3611281119209764E-2</c:v>
                </c:pt>
                <c:pt idx="3">
                  <c:v>4.2815833265133572E-2</c:v>
                </c:pt>
                <c:pt idx="4">
                  <c:v>5.8633585697345586E-2</c:v>
                </c:pt>
                <c:pt idx="5">
                  <c:v>4.8851698175076577E-2</c:v>
                </c:pt>
                <c:pt idx="6">
                  <c:v>5.0830125120308175E-3</c:v>
                </c:pt>
                <c:pt idx="7">
                  <c:v>2.955106185493404E-2</c:v>
                </c:pt>
                <c:pt idx="8">
                  <c:v>8.6638893920183604E-2</c:v>
                </c:pt>
              </c:numCache>
            </c:numRef>
          </c:val>
        </c:ser>
        <c:dLbls>
          <c:showCatName val="1"/>
        </c:dLbls>
        <c:axId val="94163328"/>
        <c:axId val="94164864"/>
      </c:barChart>
      <c:catAx>
        <c:axId val="94163328"/>
        <c:scaling>
          <c:orientation val="minMax"/>
        </c:scaling>
        <c:axPos val="b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94164864"/>
        <c:crosses val="autoZero"/>
        <c:auto val="1"/>
        <c:lblAlgn val="ctr"/>
        <c:lblOffset val="100"/>
        <c:tickLblSkip val="1"/>
        <c:tickMarkSkip val="1"/>
      </c:catAx>
      <c:valAx>
        <c:axId val="94164864"/>
        <c:scaling>
          <c:orientation val="minMax"/>
          <c:max val="0.13"/>
          <c:min val="-1.0000000000000005E-2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4163328"/>
        <c:crosses val="autoZero"/>
        <c:crossBetween val="between"/>
        <c:majorUnit val="2.0000000000000011E-2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6605744125326368E-2"/>
          <c:y val="0.93348210505944529"/>
          <c:w val="0.84986999993147061"/>
          <c:h val="4.43458277392745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универсалните пенсионни фондове</a:t>
            </a:r>
          </a:p>
        </c:rich>
      </c:tx>
      <c:layout>
        <c:manualLayout>
          <c:xMode val="edge"/>
          <c:yMode val="edge"/>
          <c:x val="0.28715365239294732"/>
          <c:y val="2.05655744644822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863979848866508E-2"/>
          <c:y val="0.15938303341902402"/>
          <c:w val="0.89294710327455962"/>
          <c:h val="0.69922879177377895"/>
        </c:manualLayout>
      </c:layout>
      <c:barChart>
        <c:barDir val="col"/>
        <c:grouping val="clustered"/>
        <c:ser>
          <c:idx val="0"/>
          <c:order val="0"/>
          <c:tx>
            <c:v>Стандартно отклонение за 2012г.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отклонение'!$B$7:$B$15</c:f>
              <c:numCache>
                <c:formatCode>0.00%</c:formatCode>
                <c:ptCount val="9"/>
                <c:pt idx="0">
                  <c:v>9.9019637414771815E-3</c:v>
                </c:pt>
                <c:pt idx="1">
                  <c:v>1.726067488599586E-2</c:v>
                </c:pt>
                <c:pt idx="2">
                  <c:v>1.900389721933652E-2</c:v>
                </c:pt>
                <c:pt idx="3">
                  <c:v>1.628667556248399E-2</c:v>
                </c:pt>
                <c:pt idx="4">
                  <c:v>1.739404492742478E-2</c:v>
                </c:pt>
                <c:pt idx="5">
                  <c:v>1.7864987145375339E-2</c:v>
                </c:pt>
                <c:pt idx="6">
                  <c:v>2.3065982624427321E-2</c:v>
                </c:pt>
                <c:pt idx="7">
                  <c:v>1.1102328745065969E-2</c:v>
                </c:pt>
                <c:pt idx="8">
                  <c:v>1.561772776464989E-2</c:v>
                </c:pt>
              </c:numCache>
            </c:numRef>
          </c:val>
        </c:ser>
        <c:ser>
          <c:idx val="1"/>
          <c:order val="1"/>
          <c:tx>
            <c:v>Стандартно отклонение за 2013г.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отклонение'!$C$7:$C$15</c:f>
              <c:numCache>
                <c:formatCode>0.00%</c:formatCode>
                <c:ptCount val="9"/>
                <c:pt idx="0">
                  <c:v>1.6936598660205832E-2</c:v>
                </c:pt>
                <c:pt idx="1">
                  <c:v>3.5379054391602237E-2</c:v>
                </c:pt>
                <c:pt idx="2">
                  <c:v>2.1616755283019616E-2</c:v>
                </c:pt>
                <c:pt idx="3">
                  <c:v>1.8215366304493233E-2</c:v>
                </c:pt>
                <c:pt idx="4">
                  <c:v>1.770906644723497E-2</c:v>
                </c:pt>
                <c:pt idx="5">
                  <c:v>4.2286352930486354E-2</c:v>
                </c:pt>
                <c:pt idx="6">
                  <c:v>2.0155375861997928E-2</c:v>
                </c:pt>
                <c:pt idx="7">
                  <c:v>9.5482278618605025E-3</c:v>
                </c:pt>
                <c:pt idx="8">
                  <c:v>1.4636271519319901E-2</c:v>
                </c:pt>
              </c:numCache>
            </c:numRef>
          </c:val>
        </c:ser>
        <c:ser>
          <c:idx val="2"/>
          <c:order val="2"/>
          <c:tx>
            <c:v>Стандартно отклонение за 2014г.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отклонение'!$D$7:$D$15</c:f>
              <c:numCache>
                <c:formatCode>0.00%</c:formatCode>
                <c:ptCount val="9"/>
                <c:pt idx="0">
                  <c:v>2.4764239929874331E-2</c:v>
                </c:pt>
                <c:pt idx="1">
                  <c:v>3.7424209793587675E-2</c:v>
                </c:pt>
                <c:pt idx="2">
                  <c:v>3.0855547887358205E-2</c:v>
                </c:pt>
                <c:pt idx="3">
                  <c:v>2.2497208819092694E-2</c:v>
                </c:pt>
                <c:pt idx="4">
                  <c:v>2.7953785783596145E-2</c:v>
                </c:pt>
                <c:pt idx="5">
                  <c:v>3.6316090682196267E-2</c:v>
                </c:pt>
                <c:pt idx="6">
                  <c:v>2.507667520786204E-2</c:v>
                </c:pt>
                <c:pt idx="7">
                  <c:v>1.5237646190464606E-2</c:v>
                </c:pt>
                <c:pt idx="8">
                  <c:v>1.9164626114738615E-2</c:v>
                </c:pt>
              </c:numCache>
            </c:numRef>
          </c:val>
        </c:ser>
        <c:ser>
          <c:idx val="3"/>
          <c:order val="3"/>
          <c:tx>
            <c:v>Стандартно отклонение за 2015г.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отклонение'!$E$7:$E$15</c:f>
              <c:numCache>
                <c:formatCode>0.00%</c:formatCode>
                <c:ptCount val="9"/>
                <c:pt idx="0">
                  <c:v>4.4756768145788751E-2</c:v>
                </c:pt>
                <c:pt idx="1">
                  <c:v>3.6916762938428598E-2</c:v>
                </c:pt>
                <c:pt idx="2">
                  <c:v>3.9739530549711605E-2</c:v>
                </c:pt>
                <c:pt idx="3">
                  <c:v>4.2945397801647835E-2</c:v>
                </c:pt>
                <c:pt idx="4">
                  <c:v>4.4372944930834282E-2</c:v>
                </c:pt>
                <c:pt idx="5">
                  <c:v>2.9147830202039836E-2</c:v>
                </c:pt>
                <c:pt idx="6">
                  <c:v>2.9574161989707713E-2</c:v>
                </c:pt>
                <c:pt idx="7">
                  <c:v>1.4725847416445432E-2</c:v>
                </c:pt>
                <c:pt idx="8">
                  <c:v>1.9731506332855541E-2</c:v>
                </c:pt>
              </c:numCache>
            </c:numRef>
          </c:val>
        </c:ser>
        <c:ser>
          <c:idx val="4"/>
          <c:order val="4"/>
          <c:tx>
            <c:v>Стандартно отклонение за 2016г.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3.501510673886167E-2"/>
                  <c:y val="-0.23297519261705191"/>
                </c:manualLayout>
              </c:layout>
              <c:dLblPos val="outEnd"/>
              <c:showCatName val="1"/>
            </c:dLbl>
            <c:dLbl>
              <c:idx val="1"/>
              <c:layout>
                <c:manualLayout>
                  <c:x val="-4.9582763111789892E-2"/>
                  <c:y val="-0.23206304857054191"/>
                </c:manualLayout>
              </c:layout>
              <c:dLblPos val="outEnd"/>
              <c:showCatName val="1"/>
            </c:dLbl>
            <c:dLbl>
              <c:idx val="2"/>
              <c:layout>
                <c:manualLayout>
                  <c:x val="-4.1480262070515743E-2"/>
                  <c:y val="-0.16754353286484383"/>
                </c:manualLayout>
              </c:layout>
              <c:dLblPos val="outEnd"/>
              <c:showCatName val="1"/>
            </c:dLbl>
            <c:dLbl>
              <c:idx val="3"/>
              <c:layout>
                <c:manualLayout>
                  <c:x val="-4.5972219467528774E-2"/>
                  <c:y val="-7.2630880817317334E-2"/>
                </c:manualLayout>
              </c:layout>
              <c:dLblPos val="outEnd"/>
              <c:showCatName val="1"/>
            </c:dLbl>
            <c:dLbl>
              <c:idx val="4"/>
              <c:layout>
                <c:manualLayout>
                  <c:x val="-5.3822831340037361E-2"/>
                  <c:y val="-0.24833488555866054"/>
                </c:manualLayout>
              </c:layout>
              <c:dLblPos val="outEnd"/>
              <c:showCatName val="1"/>
            </c:dLbl>
            <c:dLbl>
              <c:idx val="5"/>
              <c:layout>
                <c:manualLayout>
                  <c:x val="-3.3125871860475879E-2"/>
                  <c:y val="-0.276132701154292"/>
                </c:manualLayout>
              </c:layout>
              <c:dLblPos val="outEnd"/>
              <c:showCatName val="1"/>
            </c:dLbl>
            <c:dLbl>
              <c:idx val="6"/>
              <c:layout>
                <c:manualLayout>
                  <c:x val="-3.4515559610464312E-2"/>
                  <c:y val="-0.30789602912539182"/>
                </c:manualLayout>
              </c:layout>
              <c:dLblPos val="outEnd"/>
              <c:showCatName val="1"/>
            </c:dLbl>
            <c:dLbl>
              <c:idx val="7"/>
              <c:layout>
                <c:manualLayout>
                  <c:x val="-3.9171211910853827E-2"/>
                  <c:y val="-0.35017638924166877"/>
                </c:manualLayout>
              </c:layout>
              <c:dLblPos val="outEnd"/>
              <c:showCatName val="1"/>
            </c:dLbl>
            <c:dLbl>
              <c:idx val="8"/>
              <c:layout>
                <c:manualLayout>
                  <c:x val="-3.6106758695465209E-2"/>
                  <c:y val="-0.1862176502130782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CatName val="1"/>
            </c:dLbl>
            <c:dLbl>
              <c:idx val="9"/>
              <c:layout>
                <c:manualLayout>
                  <c:x val="-1.7773326193167925E-2"/>
                  <c:y val="1.3755979731325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Cat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CatNam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отклонение'!$F$7:$F$15</c:f>
              <c:numCache>
                <c:formatCode>0.00%</c:formatCode>
                <c:ptCount val="9"/>
                <c:pt idx="0">
                  <c:v>3.8186722169089082E-2</c:v>
                </c:pt>
                <c:pt idx="1">
                  <c:v>3.6973590181598862E-2</c:v>
                </c:pt>
                <c:pt idx="2">
                  <c:v>3.7922396801680525E-2</c:v>
                </c:pt>
                <c:pt idx="3">
                  <c:v>4.1404976172544662E-2</c:v>
                </c:pt>
                <c:pt idx="4">
                  <c:v>3.9786070137641454E-2</c:v>
                </c:pt>
                <c:pt idx="5">
                  <c:v>2.8826191574178581E-2</c:v>
                </c:pt>
                <c:pt idx="6">
                  <c:v>2.2801868136543078E-2</c:v>
                </c:pt>
                <c:pt idx="7">
                  <c:v>1.2491072557961785E-2</c:v>
                </c:pt>
                <c:pt idx="8">
                  <c:v>1.8511115104932349E-2</c:v>
                </c:pt>
              </c:numCache>
            </c:numRef>
          </c:val>
        </c:ser>
        <c:dLbls>
          <c:showCatName val="1"/>
        </c:dLbls>
        <c:axId val="94353664"/>
        <c:axId val="94244864"/>
      </c:barChart>
      <c:catAx>
        <c:axId val="94353664"/>
        <c:scaling>
          <c:orientation val="minMax"/>
        </c:scaling>
        <c:delete val="1"/>
        <c:axPos val="b"/>
        <c:tickLblPos val="nextTo"/>
        <c:crossAx val="94244864"/>
        <c:crosses val="autoZero"/>
        <c:auto val="1"/>
        <c:lblAlgn val="ctr"/>
        <c:lblOffset val="100"/>
      </c:catAx>
      <c:valAx>
        <c:axId val="94244864"/>
        <c:scaling>
          <c:orientation val="minMax"/>
          <c:max val="0.16"/>
        </c:scaling>
        <c:axPos val="l"/>
        <c:numFmt formatCode="0.00%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43536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123425692695735E-2"/>
          <c:y val="0.88174808794062032"/>
          <c:w val="0.81234256926952142"/>
          <c:h val="0.110539892190894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33" r="0.75000000000000233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професионалните пенсионни фондове</a:t>
            </a:r>
          </a:p>
        </c:rich>
      </c:tx>
      <c:layout>
        <c:manualLayout>
          <c:xMode val="edge"/>
          <c:yMode val="edge"/>
          <c:x val="0.28211586901763386"/>
          <c:y val="1.93370611282285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307304785894313E-2"/>
          <c:y val="0.16022099447513821"/>
          <c:w val="0.90050377833753148"/>
          <c:h val="0.68232044198894959"/>
        </c:manualLayout>
      </c:layout>
      <c:barChart>
        <c:barDir val="col"/>
        <c:grouping val="clustered"/>
        <c:ser>
          <c:idx val="0"/>
          <c:order val="0"/>
          <c:tx>
            <c:v>Стандартно отклонение за 2012г.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отклонение'!$B$24:$B$32</c:f>
              <c:numCache>
                <c:formatCode>0.00%</c:formatCode>
                <c:ptCount val="9"/>
                <c:pt idx="0">
                  <c:v>1.0918223403110917E-2</c:v>
                </c:pt>
                <c:pt idx="1">
                  <c:v>3.4206828863353689E-2</c:v>
                </c:pt>
                <c:pt idx="2">
                  <c:v>2.2821268853844289E-2</c:v>
                </c:pt>
                <c:pt idx="3">
                  <c:v>1.8427624205592689E-2</c:v>
                </c:pt>
                <c:pt idx="4">
                  <c:v>1.8074342729467844E-2</c:v>
                </c:pt>
                <c:pt idx="5">
                  <c:v>3.24672353155313E-2</c:v>
                </c:pt>
                <c:pt idx="6">
                  <c:v>4.8570295070215493E-2</c:v>
                </c:pt>
                <c:pt idx="7">
                  <c:v>1.1191169828346564E-2</c:v>
                </c:pt>
                <c:pt idx="8">
                  <c:v>1.8774075520671531E-2</c:v>
                </c:pt>
              </c:numCache>
            </c:numRef>
          </c:val>
        </c:ser>
        <c:ser>
          <c:idx val="1"/>
          <c:order val="1"/>
          <c:tx>
            <c:v>Стандартно отклонение за 2013г.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отклонение'!$C$24:$C$32</c:f>
              <c:numCache>
                <c:formatCode>0.00%</c:formatCode>
                <c:ptCount val="9"/>
                <c:pt idx="0">
                  <c:v>1.8684845495204643E-2</c:v>
                </c:pt>
                <c:pt idx="1">
                  <c:v>8.3721193755159795E-2</c:v>
                </c:pt>
                <c:pt idx="2">
                  <c:v>2.360497942853269E-2</c:v>
                </c:pt>
                <c:pt idx="3">
                  <c:v>1.900322120932289E-2</c:v>
                </c:pt>
                <c:pt idx="4">
                  <c:v>1.7491782925761201E-2</c:v>
                </c:pt>
                <c:pt idx="5">
                  <c:v>7.7212320354839548E-2</c:v>
                </c:pt>
                <c:pt idx="6">
                  <c:v>4.7924865166204693E-2</c:v>
                </c:pt>
                <c:pt idx="7">
                  <c:v>1.0897769933503797E-2</c:v>
                </c:pt>
                <c:pt idx="8">
                  <c:v>1.7771462820809908E-2</c:v>
                </c:pt>
              </c:numCache>
            </c:numRef>
          </c:val>
        </c:ser>
        <c:ser>
          <c:idx val="2"/>
          <c:order val="2"/>
          <c:tx>
            <c:v>Стандартно отклонение за 2014г.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отклонение'!$D$24:$D$32</c:f>
              <c:numCache>
                <c:formatCode>0.00%</c:formatCode>
                <c:ptCount val="9"/>
                <c:pt idx="0">
                  <c:v>2.5534241333432871E-2</c:v>
                </c:pt>
                <c:pt idx="1">
                  <c:v>7.4272456334034745E-2</c:v>
                </c:pt>
                <c:pt idx="2">
                  <c:v>3.0967152001062682E-2</c:v>
                </c:pt>
                <c:pt idx="3">
                  <c:v>2.3413217078490957E-2</c:v>
                </c:pt>
                <c:pt idx="4">
                  <c:v>2.6179287672385532E-2</c:v>
                </c:pt>
                <c:pt idx="5">
                  <c:v>5.7311899448095914E-2</c:v>
                </c:pt>
                <c:pt idx="6">
                  <c:v>6.1680287576326619E-2</c:v>
                </c:pt>
                <c:pt idx="7">
                  <c:v>1.6114302902223446E-2</c:v>
                </c:pt>
                <c:pt idx="8">
                  <c:v>2.2180186724073684E-2</c:v>
                </c:pt>
              </c:numCache>
            </c:numRef>
          </c:val>
        </c:ser>
        <c:ser>
          <c:idx val="3"/>
          <c:order val="3"/>
          <c:tx>
            <c:v>Стандартно отклонение за 2015г.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отклонение'!$E$24:$E$32</c:f>
              <c:numCache>
                <c:formatCode>0.00%</c:formatCode>
                <c:ptCount val="9"/>
                <c:pt idx="0">
                  <c:v>4.4654508658081023E-2</c:v>
                </c:pt>
                <c:pt idx="1">
                  <c:v>6.7322683920902571E-2</c:v>
                </c:pt>
                <c:pt idx="2">
                  <c:v>3.9899070748790497E-2</c:v>
                </c:pt>
                <c:pt idx="3">
                  <c:v>4.2610472247193228E-2</c:v>
                </c:pt>
                <c:pt idx="4">
                  <c:v>4.3961455808668864E-2</c:v>
                </c:pt>
                <c:pt idx="5">
                  <c:v>6.3619351692676851E-2</c:v>
                </c:pt>
                <c:pt idx="6">
                  <c:v>3.4484895840370164E-2</c:v>
                </c:pt>
                <c:pt idx="7">
                  <c:v>1.3873942364591456E-2</c:v>
                </c:pt>
                <c:pt idx="8">
                  <c:v>2.0970221378016348E-2</c:v>
                </c:pt>
              </c:numCache>
            </c:numRef>
          </c:val>
        </c:ser>
        <c:ser>
          <c:idx val="4"/>
          <c:order val="4"/>
          <c:tx>
            <c:v>Стандартно отклонение за 2016г.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4.1922687875602514E-2"/>
                  <c:y val="-0.18902567613830878"/>
                </c:manualLayout>
              </c:layout>
              <c:dLblPos val="outEnd"/>
              <c:showCatName val="1"/>
            </c:dLbl>
            <c:dLbl>
              <c:idx val="1"/>
              <c:layout>
                <c:manualLayout>
                  <c:x val="-2.32409739714526E-2"/>
                  <c:y val="3.4271368252881498E-3"/>
                </c:manualLayout>
              </c:layout>
              <c:dLblPos val="outEnd"/>
              <c:showCatName val="1"/>
            </c:dLbl>
            <c:dLbl>
              <c:idx val="2"/>
              <c:layout>
                <c:manualLayout>
                  <c:x val="-1.5894140436475666E-2"/>
                  <c:y val="-0.12967157366198723"/>
                </c:manualLayout>
              </c:layout>
              <c:dLblPos val="outEnd"/>
              <c:showCatName val="1"/>
            </c:dLbl>
            <c:dLbl>
              <c:idx val="3"/>
              <c:layout>
                <c:manualLayout>
                  <c:x val="-3.9613769941225875E-2"/>
                  <c:y val="-1.8164251207729503E-2"/>
                </c:manualLayout>
              </c:layout>
              <c:dLblPos val="outEnd"/>
              <c:showCatName val="1"/>
            </c:dLbl>
            <c:dLbl>
              <c:idx val="4"/>
              <c:layout>
                <c:manualLayout>
                  <c:x val="-3.3106566968801439E-2"/>
                  <c:y val="-0.20809342310472104"/>
                </c:manualLayout>
              </c:layout>
              <c:dLblPos val="outEnd"/>
              <c:showCatName val="1"/>
            </c:dLbl>
            <c:dLbl>
              <c:idx val="5"/>
              <c:layout>
                <c:manualLayout>
                  <c:x val="-6.6481947942905129E-2"/>
                  <c:y val="-3.8117843965156596E-3"/>
                </c:manualLayout>
              </c:layout>
              <c:dLblPos val="outEnd"/>
              <c:showCatName val="1"/>
            </c:dLbl>
            <c:dLbl>
              <c:idx val="6"/>
              <c:layout>
                <c:manualLayout>
                  <c:x val="-5.2674190285408283E-2"/>
                  <c:y val="-0.18730876031800373"/>
                </c:manualLayout>
              </c:layout>
              <c:dLblPos val="outEnd"/>
              <c:showCatName val="1"/>
            </c:dLbl>
            <c:dLbl>
              <c:idx val="7"/>
              <c:layout>
                <c:manualLayout>
                  <c:x val="-4.0033585222502104E-2"/>
                  <c:y val="-0.28339427136825507"/>
                </c:manualLayout>
              </c:layout>
              <c:dLblPos val="outEnd"/>
              <c:showCatName val="1"/>
            </c:dLbl>
            <c:dLbl>
              <c:idx val="8"/>
              <c:layout>
                <c:manualLayout>
                  <c:x val="-3.3526514475363152E-2"/>
                  <c:y val="-0.1241249191677127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CatName val="1"/>
            </c:dLbl>
            <c:dLbl>
              <c:idx val="9"/>
              <c:layout>
                <c:manualLayout>
                  <c:x val="-2.1288799857196693E-2"/>
                  <c:y val="-1.8122997056307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Cat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CatNam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отклонение'!$F$24:$F$32</c:f>
              <c:numCache>
                <c:formatCode>0.00%</c:formatCode>
                <c:ptCount val="9"/>
                <c:pt idx="0">
                  <c:v>3.8237471708989203E-2</c:v>
                </c:pt>
                <c:pt idx="1">
                  <c:v>8.2110027492784857E-2</c:v>
                </c:pt>
                <c:pt idx="2">
                  <c:v>3.7755696298965698E-2</c:v>
                </c:pt>
                <c:pt idx="3">
                  <c:v>4.2664280209956933E-2</c:v>
                </c:pt>
                <c:pt idx="4">
                  <c:v>3.8477176176077682E-2</c:v>
                </c:pt>
                <c:pt idx="5">
                  <c:v>7.8448951924894844E-2</c:v>
                </c:pt>
                <c:pt idx="6">
                  <c:v>3.9161188517803633E-2</c:v>
                </c:pt>
                <c:pt idx="7">
                  <c:v>1.3855299455757997E-2</c:v>
                </c:pt>
                <c:pt idx="8">
                  <c:v>2.0142407052983889E-2</c:v>
                </c:pt>
              </c:numCache>
            </c:numRef>
          </c:val>
        </c:ser>
        <c:dLbls>
          <c:showCatName val="1"/>
        </c:dLbls>
        <c:axId val="94371840"/>
        <c:axId val="94373376"/>
      </c:barChart>
      <c:catAx>
        <c:axId val="94371840"/>
        <c:scaling>
          <c:orientation val="minMax"/>
        </c:scaling>
        <c:delete val="1"/>
        <c:axPos val="b"/>
        <c:tickLblPos val="nextTo"/>
        <c:crossAx val="94373376"/>
        <c:crosses val="autoZero"/>
        <c:auto val="1"/>
        <c:lblAlgn val="ctr"/>
        <c:lblOffset val="100"/>
      </c:catAx>
      <c:valAx>
        <c:axId val="94373376"/>
        <c:scaling>
          <c:orientation val="minMax"/>
          <c:max val="0.16"/>
        </c:scaling>
        <c:axPos val="l"/>
        <c:numFmt formatCode="0.00%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43718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198992443325065E-2"/>
          <c:y val="0.86464087641219434"/>
          <c:w val="0.81234256926952142"/>
          <c:h val="0.1104973182699984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33" r="0.7500000000000023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доброволните пенсионни фондове</a:t>
            </a:r>
          </a:p>
        </c:rich>
      </c:tx>
      <c:layout>
        <c:manualLayout>
          <c:xMode val="edge"/>
          <c:yMode val="edge"/>
          <c:x val="0.2880506687293824"/>
          <c:y val="2.000015041099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761106723057725E-2"/>
          <c:y val="0.16857142857142937"/>
          <c:w val="0.8930828580518595"/>
          <c:h val="0.68857142857142861"/>
        </c:manualLayout>
      </c:layout>
      <c:barChart>
        <c:barDir val="col"/>
        <c:grouping val="clustered"/>
        <c:ser>
          <c:idx val="0"/>
          <c:order val="0"/>
          <c:tx>
            <c:v>Стандартно отклонение за 2012г.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отклонение'!$B$41:$B$49</c:f>
              <c:numCache>
                <c:formatCode>0.00%</c:formatCode>
                <c:ptCount val="9"/>
                <c:pt idx="0">
                  <c:v>1.1246969045266562E-2</c:v>
                </c:pt>
                <c:pt idx="1">
                  <c:v>4.0514323141346752E-2</c:v>
                </c:pt>
                <c:pt idx="2">
                  <c:v>2.295750036164397E-2</c:v>
                </c:pt>
                <c:pt idx="3">
                  <c:v>1.7963010546382528E-2</c:v>
                </c:pt>
                <c:pt idx="4">
                  <c:v>1.575360121455225E-2</c:v>
                </c:pt>
                <c:pt idx="5">
                  <c:v>3.4955046347338599E-2</c:v>
                </c:pt>
                <c:pt idx="6">
                  <c:v>5.3193968315649869E-2</c:v>
                </c:pt>
                <c:pt idx="7">
                  <c:v>1.3022777994111339E-2</c:v>
                </c:pt>
                <c:pt idx="8">
                  <c:v>2.8071302995771027E-2</c:v>
                </c:pt>
              </c:numCache>
            </c:numRef>
          </c:val>
        </c:ser>
        <c:ser>
          <c:idx val="1"/>
          <c:order val="1"/>
          <c:tx>
            <c:v>Стандартно отклонение за 2013г.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отклонение'!$C$41:$C$49</c:f>
              <c:numCache>
                <c:formatCode>0.00%</c:formatCode>
                <c:ptCount val="9"/>
                <c:pt idx="0">
                  <c:v>1.7524331802742956E-2</c:v>
                </c:pt>
                <c:pt idx="1">
                  <c:v>9.1480365513834538E-2</c:v>
                </c:pt>
                <c:pt idx="2">
                  <c:v>2.2235944083551614E-2</c:v>
                </c:pt>
                <c:pt idx="3">
                  <c:v>1.9257667522859449E-2</c:v>
                </c:pt>
                <c:pt idx="4">
                  <c:v>1.5799473064246932E-2</c:v>
                </c:pt>
                <c:pt idx="5">
                  <c:v>9.4960907851362075E-2</c:v>
                </c:pt>
                <c:pt idx="6">
                  <c:v>6.04714687204412E-2</c:v>
                </c:pt>
                <c:pt idx="7">
                  <c:v>1.0287264852375593E-2</c:v>
                </c:pt>
                <c:pt idx="8">
                  <c:v>3.625817627668549E-2</c:v>
                </c:pt>
              </c:numCache>
            </c:numRef>
          </c:val>
        </c:ser>
        <c:ser>
          <c:idx val="2"/>
          <c:order val="2"/>
          <c:tx>
            <c:v>Стандартно отклонение за 2014г.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отклонение'!$D$41:$D$49</c:f>
              <c:numCache>
                <c:formatCode>0.00%</c:formatCode>
                <c:ptCount val="9"/>
                <c:pt idx="0">
                  <c:v>2.5902793825612301E-2</c:v>
                </c:pt>
                <c:pt idx="1">
                  <c:v>8.9778733881376097E-2</c:v>
                </c:pt>
                <c:pt idx="2">
                  <c:v>3.255672473748307E-2</c:v>
                </c:pt>
                <c:pt idx="3">
                  <c:v>2.4167047171579855E-2</c:v>
                </c:pt>
                <c:pt idx="4">
                  <c:v>2.6903409710471751E-2</c:v>
                </c:pt>
                <c:pt idx="5">
                  <c:v>8.7413955540748822E-2</c:v>
                </c:pt>
                <c:pt idx="6">
                  <c:v>0.10394310858558026</c:v>
                </c:pt>
                <c:pt idx="7">
                  <c:v>1.6708489876449295E-2</c:v>
                </c:pt>
                <c:pt idx="8">
                  <c:v>4.0483521829878306E-2</c:v>
                </c:pt>
              </c:numCache>
            </c:numRef>
          </c:val>
        </c:ser>
        <c:ser>
          <c:idx val="3"/>
          <c:order val="3"/>
          <c:tx>
            <c:v>Стандартно отклонение за 2015г.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отклонение'!$E$41:$E$49</c:f>
              <c:numCache>
                <c:formatCode>0.00%</c:formatCode>
                <c:ptCount val="9"/>
                <c:pt idx="0">
                  <c:v>4.6004676406327827E-2</c:v>
                </c:pt>
                <c:pt idx="1">
                  <c:v>9.6241037461938059E-2</c:v>
                </c:pt>
                <c:pt idx="2">
                  <c:v>3.7934540028820109E-2</c:v>
                </c:pt>
                <c:pt idx="3">
                  <c:v>4.460611656504062E-2</c:v>
                </c:pt>
                <c:pt idx="4">
                  <c:v>4.0844943477676594E-2</c:v>
                </c:pt>
                <c:pt idx="5">
                  <c:v>7.8654479710299027E-2</c:v>
                </c:pt>
                <c:pt idx="6">
                  <c:v>4.5322551690045412E-2</c:v>
                </c:pt>
                <c:pt idx="7">
                  <c:v>1.7549936367179601E-2</c:v>
                </c:pt>
                <c:pt idx="8">
                  <c:v>3.3497529931750036E-2</c:v>
                </c:pt>
              </c:numCache>
            </c:numRef>
          </c:val>
        </c:ser>
        <c:ser>
          <c:idx val="4"/>
          <c:order val="4"/>
          <c:tx>
            <c:v>Стандартно отклонение за 2016г.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3.6334847312851692E-2"/>
                  <c:y val="-0.20847776549421293"/>
                </c:manualLayout>
              </c:layout>
              <c:dLblPos val="outEnd"/>
              <c:showCatName val="1"/>
            </c:dLbl>
            <c:dLbl>
              <c:idx val="1"/>
              <c:layout>
                <c:manualLayout>
                  <c:x val="-3.8422816795255756E-2"/>
                  <c:y val="0.17077032992652422"/>
                </c:manualLayout>
              </c:layout>
              <c:dLblPos val="outEnd"/>
              <c:showCatName val="1"/>
            </c:dLbl>
            <c:dLbl>
              <c:idx val="2"/>
              <c:layout>
                <c:manualLayout>
                  <c:x val="-3.1714234713104202E-2"/>
                  <c:y val="-0.16888447683294638"/>
                </c:manualLayout>
              </c:layout>
              <c:dLblPos val="outEnd"/>
              <c:showCatName val="1"/>
            </c:dLbl>
            <c:dLbl>
              <c:idx val="3"/>
              <c:layout>
                <c:manualLayout>
                  <c:x val="-4.0102077920360843E-2"/>
                  <c:y val="-4.6150606532349703E-2"/>
                </c:manualLayout>
              </c:layout>
              <c:dLblPos val="outEnd"/>
              <c:showCatName val="1"/>
            </c:dLbl>
            <c:dLbl>
              <c:idx val="4"/>
              <c:layout>
                <c:manualLayout>
                  <c:x val="-3.633074832900305E-2"/>
                  <c:y val="-0.25399784912272783"/>
                </c:manualLayout>
              </c:layout>
              <c:dLblPos val="outEnd"/>
              <c:showCatName val="1"/>
            </c:dLbl>
            <c:dLbl>
              <c:idx val="5"/>
              <c:layout>
                <c:manualLayout>
                  <c:x val="-2.4980265376147878E-2"/>
                  <c:y val="0.11527799712714994"/>
                </c:manualLayout>
              </c:layout>
              <c:dLblPos val="outEnd"/>
              <c:showCatName val="1"/>
            </c:dLbl>
            <c:dLbl>
              <c:idx val="6"/>
              <c:layout>
                <c:manualLayout>
                  <c:x val="-5.2127438730108423E-2"/>
                  <c:y val="-0.16427889207258833"/>
                </c:manualLayout>
              </c:layout>
              <c:dLblPos val="outEnd"/>
              <c:showCatName val="1"/>
            </c:dLbl>
            <c:dLbl>
              <c:idx val="7"/>
              <c:layout>
                <c:manualLayout>
                  <c:x val="-3.3825475845745981E-2"/>
                  <c:y val="-0.25644984921297448"/>
                </c:manualLayout>
              </c:layout>
              <c:dLblPos val="outEnd"/>
              <c:showCatName val="1"/>
            </c:dLbl>
            <c:dLbl>
              <c:idx val="8"/>
              <c:layout>
                <c:manualLayout>
                  <c:x val="-2.3328374885129285E-2"/>
                  <c:y val="-0.1088939527258235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CatName val="1"/>
            </c:dLbl>
            <c:dLbl>
              <c:idx val="9"/>
              <c:layout>
                <c:manualLayout>
                  <c:x val="-1.6703742220901631E-2"/>
                  <c:y val="3.3157555305586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Cat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CatNam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отклонение'!$F$41:$F$49</c:f>
              <c:numCache>
                <c:formatCode>0.00%</c:formatCode>
                <c:ptCount val="9"/>
                <c:pt idx="0">
                  <c:v>4.2088804321442748E-2</c:v>
                </c:pt>
                <c:pt idx="1">
                  <c:v>0.13962248676304398</c:v>
                </c:pt>
                <c:pt idx="2">
                  <c:v>3.7137833863981874E-2</c:v>
                </c:pt>
                <c:pt idx="3">
                  <c:v>4.4682345815371137E-2</c:v>
                </c:pt>
                <c:pt idx="4">
                  <c:v>3.7712896764356886E-2</c:v>
                </c:pt>
                <c:pt idx="5">
                  <c:v>0.11942358608577437</c:v>
                </c:pt>
                <c:pt idx="6">
                  <c:v>5.0381646963696604E-2</c:v>
                </c:pt>
                <c:pt idx="7">
                  <c:v>2.8203196180165063E-2</c:v>
                </c:pt>
                <c:pt idx="8">
                  <c:v>3.1032949475265251E-2</c:v>
                </c:pt>
              </c:numCache>
            </c:numRef>
          </c:val>
        </c:ser>
        <c:dLbls>
          <c:showCatName val="1"/>
        </c:dLbls>
        <c:axId val="94443008"/>
        <c:axId val="94444544"/>
      </c:barChart>
      <c:catAx>
        <c:axId val="94443008"/>
        <c:scaling>
          <c:orientation val="minMax"/>
        </c:scaling>
        <c:delete val="1"/>
        <c:axPos val="b"/>
        <c:tickLblPos val="nextTo"/>
        <c:crossAx val="94444544"/>
        <c:crosses val="autoZero"/>
        <c:auto val="1"/>
        <c:lblAlgn val="ctr"/>
        <c:lblOffset val="100"/>
      </c:catAx>
      <c:valAx>
        <c:axId val="94444544"/>
        <c:scaling>
          <c:orientation val="minMax"/>
        </c:scaling>
        <c:axPos val="l"/>
        <c:numFmt formatCode="0.00%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4443008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018967717196746E-2"/>
          <c:y val="0.86857147154600201"/>
          <c:w val="0.81132179006591432"/>
          <c:h val="0.12285720731899918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33" r="0.750000000000002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19050</xdr:rowOff>
    </xdr:from>
    <xdr:to>
      <xdr:col>19</xdr:col>
      <xdr:colOff>581025</xdr:colOff>
      <xdr:row>19</xdr:row>
      <xdr:rowOff>0</xdr:rowOff>
    </xdr:to>
    <xdr:graphicFrame macro="">
      <xdr:nvGraphicFramePr>
        <xdr:cNvPr id="6866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19</xdr:col>
      <xdr:colOff>600075</xdr:colOff>
      <xdr:row>41</xdr:row>
      <xdr:rowOff>104775</xdr:rowOff>
    </xdr:to>
    <xdr:graphicFrame macro="">
      <xdr:nvGraphicFramePr>
        <xdr:cNvPr id="6866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43</xdr:row>
      <xdr:rowOff>152400</xdr:rowOff>
    </xdr:from>
    <xdr:to>
      <xdr:col>19</xdr:col>
      <xdr:colOff>542925</xdr:colOff>
      <xdr:row>64</xdr:row>
      <xdr:rowOff>304800</xdr:rowOff>
    </xdr:to>
    <xdr:graphicFrame macro="">
      <xdr:nvGraphicFramePr>
        <xdr:cNvPr id="6866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28575</xdr:rowOff>
    </xdr:from>
    <xdr:to>
      <xdr:col>18</xdr:col>
      <xdr:colOff>285750</xdr:colOff>
      <xdr:row>18</xdr:row>
      <xdr:rowOff>28575</xdr:rowOff>
    </xdr:to>
    <xdr:graphicFrame macro="">
      <xdr:nvGraphicFramePr>
        <xdr:cNvPr id="316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19</xdr:row>
      <xdr:rowOff>0</xdr:rowOff>
    </xdr:from>
    <xdr:to>
      <xdr:col>18</xdr:col>
      <xdr:colOff>295275</xdr:colOff>
      <xdr:row>36</xdr:row>
      <xdr:rowOff>142875</xdr:rowOff>
    </xdr:to>
    <xdr:graphicFrame macro="">
      <xdr:nvGraphicFramePr>
        <xdr:cNvPr id="316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39</xdr:row>
      <xdr:rowOff>9525</xdr:rowOff>
    </xdr:from>
    <xdr:to>
      <xdr:col>18</xdr:col>
      <xdr:colOff>314325</xdr:colOff>
      <xdr:row>55</xdr:row>
      <xdr:rowOff>9525</xdr:rowOff>
    </xdr:to>
    <xdr:graphicFrame macro="">
      <xdr:nvGraphicFramePr>
        <xdr:cNvPr id="3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c.bg/d.php?id=201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sc.bg/public/upload/files/menu/Iziskvaniareklama_-izm-R627_201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sc.bg/d.php?id=201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fsc.bg/d.php?id=201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fsc.bg/d.php?id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5"/>
  <sheetViews>
    <sheetView tabSelected="1" zoomScaleSheetLayoutView="100" workbookViewId="0">
      <selection sqref="A1:G1"/>
    </sheetView>
  </sheetViews>
  <sheetFormatPr defaultRowHeight="12.75"/>
  <cols>
    <col min="1" max="1" width="41.85546875" style="24" customWidth="1"/>
    <col min="2" max="6" width="13.42578125" style="24" customWidth="1"/>
    <col min="7" max="7" width="19.42578125" style="24" customWidth="1"/>
    <col min="8" max="8" width="7.140625" style="24" customWidth="1"/>
    <col min="9" max="16" width="9.140625" style="24"/>
    <col min="17" max="17" width="9.85546875" style="24" customWidth="1"/>
    <col min="18" max="16384" width="9.140625" style="24"/>
  </cols>
  <sheetData>
    <row r="1" spans="1:8" ht="36" customHeight="1">
      <c r="A1" s="96" t="s">
        <v>59</v>
      </c>
      <c r="B1" s="96"/>
      <c r="C1" s="96"/>
      <c r="D1" s="96"/>
      <c r="E1" s="96"/>
      <c r="F1" s="96"/>
      <c r="G1" s="96"/>
      <c r="H1" s="23"/>
    </row>
    <row r="2" spans="1:8" ht="12.75" customHeight="1">
      <c r="A2" s="25"/>
    </row>
    <row r="3" spans="1:8" ht="12.75" customHeight="1">
      <c r="A3" s="25"/>
    </row>
    <row r="4" spans="1:8" ht="12.75" customHeight="1">
      <c r="A4" s="97" t="s">
        <v>0</v>
      </c>
      <c r="B4" s="97"/>
      <c r="C4" s="97"/>
      <c r="D4" s="97"/>
      <c r="E4" s="97"/>
      <c r="F4" s="97"/>
      <c r="G4" s="97"/>
      <c r="H4" s="20"/>
    </row>
    <row r="5" spans="1:8" ht="13.5" thickBot="1">
      <c r="A5" s="1"/>
      <c r="B5" s="1"/>
      <c r="C5" s="1"/>
      <c r="D5" s="1"/>
      <c r="E5" s="1"/>
      <c r="F5" s="1"/>
      <c r="G5" s="1"/>
      <c r="H5" s="1"/>
    </row>
    <row r="6" spans="1:8" ht="53.25" customHeight="1" thickBot="1">
      <c r="A6" s="26" t="s">
        <v>1</v>
      </c>
      <c r="B6" s="27" t="s">
        <v>31</v>
      </c>
      <c r="C6" s="27" t="s">
        <v>34</v>
      </c>
      <c r="D6" s="27" t="s">
        <v>41</v>
      </c>
      <c r="E6" s="27" t="s">
        <v>42</v>
      </c>
      <c r="F6" s="27" t="s">
        <v>54</v>
      </c>
      <c r="G6" s="27" t="s">
        <v>48</v>
      </c>
      <c r="H6" s="28"/>
    </row>
    <row r="7" spans="1:8">
      <c r="A7" s="29" t="s">
        <v>2</v>
      </c>
      <c r="B7" s="30">
        <v>6.3479433784971756E-2</v>
      </c>
      <c r="C7" s="30">
        <v>4.0230581227153825E-2</v>
      </c>
      <c r="D7" s="30">
        <v>6.8444450533266671E-2</v>
      </c>
      <c r="E7" s="30">
        <v>1.477121920258493E-2</v>
      </c>
      <c r="F7" s="30">
        <v>3.8791278911822574E-2</v>
      </c>
      <c r="G7" s="30">
        <v>4.4964217787909745E-2</v>
      </c>
      <c r="H7" s="31"/>
    </row>
    <row r="8" spans="1:8">
      <c r="A8" s="32" t="s">
        <v>3</v>
      </c>
      <c r="B8" s="33">
        <v>0.10448129983901763</v>
      </c>
      <c r="C8" s="33">
        <v>4.7441173080964495E-2</v>
      </c>
      <c r="D8" s="33">
        <v>6.225607901260137E-2</v>
      </c>
      <c r="E8" s="33">
        <v>4.656178789466639E-2</v>
      </c>
      <c r="F8" s="33">
        <v>6.600763820967806E-2</v>
      </c>
      <c r="G8" s="33">
        <v>6.5144391048923472E-2</v>
      </c>
      <c r="H8" s="31"/>
    </row>
    <row r="9" spans="1:8">
      <c r="A9" s="32" t="s">
        <v>4</v>
      </c>
      <c r="B9" s="33">
        <v>5.1483529320146319E-2</v>
      </c>
      <c r="C9" s="33">
        <v>5.2302975092763451E-2</v>
      </c>
      <c r="D9" s="33">
        <v>6.5137982728405167E-2</v>
      </c>
      <c r="E9" s="33">
        <v>1.5462078261903876E-3</v>
      </c>
      <c r="F9" s="33">
        <v>3.816667986171586E-2</v>
      </c>
      <c r="G9" s="33">
        <v>4.1495611314906852E-2</v>
      </c>
      <c r="H9" s="31"/>
    </row>
    <row r="10" spans="1:8">
      <c r="A10" s="32" t="s">
        <v>5</v>
      </c>
      <c r="B10" s="33">
        <v>8.3446565663428243E-2</v>
      </c>
      <c r="C10" s="33">
        <v>4.9428584865729298E-2</v>
      </c>
      <c r="D10" s="33">
        <v>5.5480864031549622E-2</v>
      </c>
      <c r="E10" s="33">
        <v>-3.1136775362318556E-4</v>
      </c>
      <c r="F10" s="33">
        <v>3.2760426989834994E-2</v>
      </c>
      <c r="G10" s="33">
        <v>4.3794534695955747E-2</v>
      </c>
      <c r="H10" s="31"/>
    </row>
    <row r="11" spans="1:8">
      <c r="A11" s="32" t="s">
        <v>43</v>
      </c>
      <c r="B11" s="33">
        <v>8.2021058516585837E-2</v>
      </c>
      <c r="C11" s="33">
        <v>6.3381342978320279E-2</v>
      </c>
      <c r="D11" s="33">
        <v>5.5055034789005183E-2</v>
      </c>
      <c r="E11" s="33">
        <v>1.9956888004759024E-3</v>
      </c>
      <c r="F11" s="33">
        <v>4.3115500258539899E-2</v>
      </c>
      <c r="G11" s="33">
        <v>4.8768471956402805E-2</v>
      </c>
      <c r="H11" s="31"/>
    </row>
    <row r="12" spans="1:8">
      <c r="A12" s="32" t="s">
        <v>6</v>
      </c>
      <c r="B12" s="33">
        <v>8.2232271966883055E-2</v>
      </c>
      <c r="C12" s="33">
        <v>4.4865958854313354E-2</v>
      </c>
      <c r="D12" s="33">
        <v>6.1456681314134995E-2</v>
      </c>
      <c r="E12" s="33">
        <v>3.8663918597303455E-2</v>
      </c>
      <c r="F12" s="33">
        <v>4.503690057881031E-2</v>
      </c>
      <c r="G12" s="33">
        <v>5.4333489095310765E-2</v>
      </c>
      <c r="H12" s="31"/>
    </row>
    <row r="13" spans="1:8">
      <c r="A13" s="32" t="s">
        <v>7</v>
      </c>
      <c r="B13" s="33">
        <v>5.5536408447882081E-2</v>
      </c>
      <c r="C13" s="33">
        <v>3.8187009279086324E-2</v>
      </c>
      <c r="D13" s="33">
        <v>3.6709258866467205E-2</v>
      </c>
      <c r="E13" s="33">
        <v>1.4780375612027505E-2</v>
      </c>
      <c r="F13" s="33">
        <v>1.2604545422944013E-2</v>
      </c>
      <c r="G13" s="33">
        <v>3.1438988141133703E-2</v>
      </c>
      <c r="H13" s="31"/>
    </row>
    <row r="14" spans="1:8">
      <c r="A14" s="32" t="s">
        <v>8</v>
      </c>
      <c r="B14" s="33">
        <v>5.1746779880549626E-2</v>
      </c>
      <c r="C14" s="33">
        <v>3.0745153041589469E-2</v>
      </c>
      <c r="D14" s="33">
        <v>4.0448375427300655E-2</v>
      </c>
      <c r="E14" s="33">
        <v>2.8293686552524309E-2</v>
      </c>
      <c r="F14" s="33">
        <v>3.1307436388593776E-2</v>
      </c>
      <c r="G14" s="33">
        <v>3.6472227267602901E-2</v>
      </c>
      <c r="H14" s="31"/>
    </row>
    <row r="15" spans="1:8" ht="13.5" thickBot="1">
      <c r="A15" s="34" t="s">
        <v>9</v>
      </c>
      <c r="B15" s="35">
        <v>9.0959873382366593E-2</v>
      </c>
      <c r="C15" s="35">
        <v>5.2142003754906983E-2</v>
      </c>
      <c r="D15" s="35">
        <v>5.7727899483110752E-2</v>
      </c>
      <c r="E15" s="35">
        <v>2.5444760470693197E-2</v>
      </c>
      <c r="F15" s="35">
        <v>4.2882975975200216E-2</v>
      </c>
      <c r="G15" s="35">
        <v>5.361268056284061E-2</v>
      </c>
      <c r="H15" s="31"/>
    </row>
    <row r="16" spans="1:8">
      <c r="A16" s="36" t="s">
        <v>60</v>
      </c>
      <c r="B16" s="37">
        <v>7.4711928062022204E-2</v>
      </c>
      <c r="C16" s="37">
        <v>4.7263526797128079E-2</v>
      </c>
      <c r="D16" s="37">
        <v>6.1295566009235899E-2</v>
      </c>
      <c r="E16" s="37">
        <v>1.4715224921505373E-2</v>
      </c>
      <c r="F16" s="37">
        <v>4.0958727002491965E-2</v>
      </c>
      <c r="G16" s="37" t="s">
        <v>28</v>
      </c>
      <c r="H16" s="38"/>
    </row>
    <row r="17" spans="1:8" ht="13.5" thickBot="1">
      <c r="A17" s="39" t="s">
        <v>61</v>
      </c>
      <c r="B17" s="40">
        <v>7.3931913422425694E-2</v>
      </c>
      <c r="C17" s="40">
        <v>4.652497579720305E-2</v>
      </c>
      <c r="D17" s="40">
        <v>5.5857402909537952E-2</v>
      </c>
      <c r="E17" s="40">
        <v>1.9082919689204749E-2</v>
      </c>
      <c r="F17" s="40">
        <v>3.8963709177459976E-2</v>
      </c>
      <c r="G17" s="40" t="s">
        <v>28</v>
      </c>
      <c r="H17" s="38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41"/>
      <c r="C19" s="41"/>
      <c r="D19" s="41"/>
      <c r="E19" s="41"/>
      <c r="F19" s="41"/>
      <c r="G19" s="41"/>
      <c r="H19" s="4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 ht="12.75" customHeight="1">
      <c r="A25" s="97" t="s">
        <v>17</v>
      </c>
      <c r="B25" s="97"/>
      <c r="C25" s="97"/>
      <c r="D25" s="97"/>
      <c r="E25" s="97"/>
      <c r="F25" s="97"/>
      <c r="G25" s="97"/>
      <c r="H25" s="20"/>
    </row>
    <row r="26" spans="1:8" ht="13.5" thickBot="1">
      <c r="A26" s="17"/>
      <c r="B26" s="17"/>
      <c r="C26" s="17"/>
      <c r="D26" s="17"/>
      <c r="E26" s="17"/>
      <c r="F26" s="17"/>
      <c r="G26" s="17"/>
      <c r="H26" s="17"/>
    </row>
    <row r="27" spans="1:8" ht="53.25" customHeight="1" thickBot="1">
      <c r="A27" s="27" t="s">
        <v>1</v>
      </c>
      <c r="B27" s="27" t="s">
        <v>31</v>
      </c>
      <c r="C27" s="27" t="s">
        <v>34</v>
      </c>
      <c r="D27" s="27" t="s">
        <v>41</v>
      </c>
      <c r="E27" s="27" t="s">
        <v>42</v>
      </c>
      <c r="F27" s="27" t="s">
        <v>54</v>
      </c>
      <c r="G27" s="27" t="s">
        <v>48</v>
      </c>
      <c r="H27" s="28"/>
    </row>
    <row r="28" spans="1:8">
      <c r="A28" s="42" t="s">
        <v>10</v>
      </c>
      <c r="B28" s="30">
        <v>6.8458108066831613E-2</v>
      </c>
      <c r="C28" s="30">
        <v>4.2045154051214569E-2</v>
      </c>
      <c r="D28" s="30">
        <v>7.0594771062522266E-2</v>
      </c>
      <c r="E28" s="30">
        <v>1.3203328699462525E-2</v>
      </c>
      <c r="F28" s="30">
        <v>5.2175672428836938E-2</v>
      </c>
      <c r="G28" s="30">
        <v>4.908530536756231E-2</v>
      </c>
      <c r="H28" s="31"/>
    </row>
    <row r="29" spans="1:8">
      <c r="A29" s="43" t="s">
        <v>11</v>
      </c>
      <c r="B29" s="33">
        <v>7.115173510764615E-2</v>
      </c>
      <c r="C29" s="33">
        <v>6.9060715704933745E-2</v>
      </c>
      <c r="D29" s="33">
        <v>5.5006684274022583E-2</v>
      </c>
      <c r="E29" s="33">
        <v>4.1500803560390785E-2</v>
      </c>
      <c r="F29" s="33">
        <v>6.3729272258952724E-2</v>
      </c>
      <c r="G29" s="33">
        <v>6.0034156978179994E-2</v>
      </c>
      <c r="H29" s="31"/>
    </row>
    <row r="30" spans="1:8">
      <c r="A30" s="43" t="s">
        <v>12</v>
      </c>
      <c r="B30" s="33">
        <v>5.9731261809783644E-2</v>
      </c>
      <c r="C30" s="33">
        <v>5.6654093801196438E-2</v>
      </c>
      <c r="D30" s="33">
        <v>5.8650032451142933E-2</v>
      </c>
      <c r="E30" s="33">
        <v>2.6361859090073365E-3</v>
      </c>
      <c r="F30" s="33">
        <v>3.6524220395407314E-2</v>
      </c>
      <c r="G30" s="33">
        <v>4.2607311301493811E-2</v>
      </c>
      <c r="H30" s="31"/>
    </row>
    <row r="31" spans="1:8">
      <c r="A31" s="43" t="s">
        <v>13</v>
      </c>
      <c r="B31" s="33">
        <v>8.3030720247827372E-2</v>
      </c>
      <c r="C31" s="33">
        <v>5.4465711629680745E-2</v>
      </c>
      <c r="D31" s="33">
        <v>6.0114230601142279E-2</v>
      </c>
      <c r="E31" s="33">
        <v>-1.7556079947686947E-3</v>
      </c>
      <c r="F31" s="33">
        <v>3.6355868845455594E-2</v>
      </c>
      <c r="G31" s="33">
        <v>4.6054563546783382E-2</v>
      </c>
      <c r="H31" s="31"/>
    </row>
    <row r="32" spans="1:8">
      <c r="A32" s="43" t="s">
        <v>44</v>
      </c>
      <c r="B32" s="33">
        <v>7.780038222057839E-2</v>
      </c>
      <c r="C32" s="33">
        <v>6.4955957215580756E-2</v>
      </c>
      <c r="D32" s="33">
        <v>6.6606690880771285E-2</v>
      </c>
      <c r="E32" s="33">
        <v>3.5752502045697156E-3</v>
      </c>
      <c r="F32" s="33">
        <v>4.8344811149161455E-2</v>
      </c>
      <c r="G32" s="33">
        <v>5.1927176695677986E-2</v>
      </c>
      <c r="H32" s="31"/>
    </row>
    <row r="33" spans="1:8">
      <c r="A33" s="43" t="s">
        <v>14</v>
      </c>
      <c r="B33" s="33">
        <v>7.0187018701870288E-2</v>
      </c>
      <c r="C33" s="33">
        <v>5.3699331494057721E-2</v>
      </c>
      <c r="D33" s="33">
        <v>4.3944839219289905E-2</v>
      </c>
      <c r="E33" s="33">
        <v>4.2131156436335984E-2</v>
      </c>
      <c r="F33" s="33">
        <v>3.4295433639377267E-2</v>
      </c>
      <c r="G33" s="33">
        <v>4.8779487083424014E-2</v>
      </c>
      <c r="H33" s="31"/>
    </row>
    <row r="34" spans="1:8">
      <c r="A34" s="43" t="s">
        <v>15</v>
      </c>
      <c r="B34" s="33">
        <v>8.7674681681707278E-2</v>
      </c>
      <c r="C34" s="33">
        <v>3.4782880691903946E-2</v>
      </c>
      <c r="D34" s="33">
        <v>2.9699154367589468E-2</v>
      </c>
      <c r="E34" s="33">
        <v>1.552213831216011E-2</v>
      </c>
      <c r="F34" s="33">
        <v>-3.2665568178533804E-3</v>
      </c>
      <c r="G34" s="33">
        <v>3.2441391023638882E-2</v>
      </c>
      <c r="H34" s="31"/>
    </row>
    <row r="35" spans="1:8">
      <c r="A35" s="43" t="s">
        <v>16</v>
      </c>
      <c r="B35" s="33">
        <v>5.0252429975385725E-2</v>
      </c>
      <c r="C35" s="33">
        <v>3.2845216915286704E-2</v>
      </c>
      <c r="D35" s="33">
        <v>3.7357559295084129E-2</v>
      </c>
      <c r="E35" s="33">
        <v>2.5985326872260829E-2</v>
      </c>
      <c r="F35" s="33">
        <v>2.4984827028120639E-2</v>
      </c>
      <c r="G35" s="33">
        <v>3.4244452268507218E-2</v>
      </c>
      <c r="H35" s="31"/>
    </row>
    <row r="36" spans="1:8" ht="13.5" thickBot="1">
      <c r="A36" s="44" t="s">
        <v>29</v>
      </c>
      <c r="B36" s="35">
        <v>8.8816165668188521E-2</v>
      </c>
      <c r="C36" s="35">
        <v>6.3497321623346675E-2</v>
      </c>
      <c r="D36" s="35">
        <v>6.4629106269183001E-2</v>
      </c>
      <c r="E36" s="35">
        <v>2.0979769507974359E-2</v>
      </c>
      <c r="F36" s="35">
        <v>4.5388782107286391E-2</v>
      </c>
      <c r="G36" s="35">
        <v>5.642058142341895E-2</v>
      </c>
      <c r="H36" s="31"/>
    </row>
    <row r="37" spans="1:8">
      <c r="A37" s="36" t="s">
        <v>60</v>
      </c>
      <c r="B37" s="37">
        <v>7.0784062497478317E-2</v>
      </c>
      <c r="C37" s="37">
        <v>5.3020816610058842E-2</v>
      </c>
      <c r="D37" s="37">
        <v>5.8908124726393882E-2</v>
      </c>
      <c r="E37" s="37">
        <v>1.7813712859120461E-2</v>
      </c>
      <c r="F37" s="37">
        <v>4.4844020122441208E-2</v>
      </c>
      <c r="G37" s="37" t="s">
        <v>28</v>
      </c>
      <c r="H37" s="38"/>
    </row>
    <row r="38" spans="1:8" ht="13.5" thickBot="1">
      <c r="A38" s="39" t="s">
        <v>61</v>
      </c>
      <c r="B38" s="40">
        <v>7.3011389275535424E-2</v>
      </c>
      <c r="C38" s="40">
        <v>5.2445153680800112E-2</v>
      </c>
      <c r="D38" s="40">
        <v>5.4067007602305317E-2</v>
      </c>
      <c r="E38" s="40">
        <v>1.8197594611932551E-2</v>
      </c>
      <c r="F38" s="40">
        <v>3.7614703448304976E-2</v>
      </c>
      <c r="G38" s="40" t="s">
        <v>28</v>
      </c>
      <c r="H38" s="38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4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 ht="12.75" customHeight="1">
      <c r="A46" s="97" t="s">
        <v>18</v>
      </c>
      <c r="B46" s="97"/>
      <c r="C46" s="97"/>
      <c r="D46" s="97"/>
      <c r="E46" s="97"/>
      <c r="F46" s="97"/>
      <c r="G46" s="97"/>
      <c r="H46" s="20"/>
    </row>
    <row r="47" spans="1:8" ht="12.75" customHeight="1" thickBot="1">
      <c r="A47" s="20"/>
      <c r="B47" s="20"/>
      <c r="C47" s="20"/>
      <c r="D47" s="20"/>
      <c r="E47" s="20"/>
      <c r="F47" s="45"/>
      <c r="G47" s="1"/>
      <c r="H47" s="1"/>
    </row>
    <row r="48" spans="1:8" ht="56.25" customHeight="1" thickBot="1">
      <c r="A48" s="26" t="s">
        <v>1</v>
      </c>
      <c r="B48" s="27" t="s">
        <v>31</v>
      </c>
      <c r="C48" s="27" t="s">
        <v>34</v>
      </c>
      <c r="D48" s="27" t="s">
        <v>41</v>
      </c>
      <c r="E48" s="27" t="s">
        <v>42</v>
      </c>
      <c r="F48" s="27" t="s">
        <v>54</v>
      </c>
      <c r="G48" s="27" t="s">
        <v>48</v>
      </c>
      <c r="H48" s="28"/>
    </row>
    <row r="49" spans="1:8">
      <c r="A49" s="29" t="s">
        <v>19</v>
      </c>
      <c r="B49" s="30">
        <v>7.4313568681214012E-2</v>
      </c>
      <c r="C49" s="30">
        <v>4.3260641465558851E-2</v>
      </c>
      <c r="D49" s="30">
        <v>7.587289506231569E-2</v>
      </c>
      <c r="E49" s="30">
        <v>1.8386927658714348E-2</v>
      </c>
      <c r="F49" s="30">
        <v>6.003845438193884E-2</v>
      </c>
      <c r="G49" s="30">
        <v>5.4153505558162465E-2</v>
      </c>
      <c r="H49" s="31"/>
    </row>
    <row r="50" spans="1:8">
      <c r="A50" s="32" t="s">
        <v>20</v>
      </c>
      <c r="B50" s="33">
        <v>9.1679964231477798E-2</v>
      </c>
      <c r="C50" s="33">
        <v>6.8078465710089173E-2</v>
      </c>
      <c r="D50" s="33">
        <v>3.3571999973554978E-2</v>
      </c>
      <c r="E50" s="33">
        <v>5.8112386861547238E-2</v>
      </c>
      <c r="F50" s="33">
        <v>8.7069278200943123E-2</v>
      </c>
      <c r="G50" s="33">
        <v>6.7494512051702593E-2</v>
      </c>
      <c r="H50" s="31"/>
    </row>
    <row r="51" spans="1:8">
      <c r="A51" s="32" t="s">
        <v>21</v>
      </c>
      <c r="B51" s="33">
        <v>6.0537874701394746E-2</v>
      </c>
      <c r="C51" s="33">
        <v>7.8081176521878057E-2</v>
      </c>
      <c r="D51" s="33">
        <v>7.7157415145714919E-2</v>
      </c>
      <c r="E51" s="33">
        <v>1.2119884870479219E-2</v>
      </c>
      <c r="F51" s="33">
        <v>5.3611281119209764E-2</v>
      </c>
      <c r="G51" s="33">
        <v>5.6024121118889096E-2</v>
      </c>
      <c r="H51" s="31"/>
    </row>
    <row r="52" spans="1:8">
      <c r="A52" s="32" t="s">
        <v>22</v>
      </c>
      <c r="B52" s="33">
        <v>8.232199791953855E-2</v>
      </c>
      <c r="C52" s="33">
        <v>6.5824327808903058E-2</v>
      </c>
      <c r="D52" s="33">
        <v>6.9200372431287141E-2</v>
      </c>
      <c r="E52" s="33">
        <v>5.4031815688426422E-3</v>
      </c>
      <c r="F52" s="33">
        <v>4.2815833265133572E-2</v>
      </c>
      <c r="G52" s="33">
        <v>5.2761071660957129E-2</v>
      </c>
      <c r="H52" s="31"/>
    </row>
    <row r="53" spans="1:8">
      <c r="A53" s="32" t="s">
        <v>45</v>
      </c>
      <c r="B53" s="33">
        <v>9.4486772321219006E-2</v>
      </c>
      <c r="C53" s="33">
        <v>7.1721091790132682E-2</v>
      </c>
      <c r="D53" s="33">
        <v>7.687793427230051E-2</v>
      </c>
      <c r="E53" s="33">
        <v>1.8361406985385159E-2</v>
      </c>
      <c r="F53" s="33">
        <v>5.8633585697345586E-2</v>
      </c>
      <c r="G53" s="33">
        <v>6.370518140996026E-2</v>
      </c>
      <c r="H53" s="31"/>
    </row>
    <row r="54" spans="1:8">
      <c r="A54" s="32" t="s">
        <v>23</v>
      </c>
      <c r="B54" s="33">
        <v>7.2256871532892439E-2</v>
      </c>
      <c r="C54" s="33">
        <v>7.0895140664961553E-2</v>
      </c>
      <c r="D54" s="33">
        <v>4.502838582892079E-2</v>
      </c>
      <c r="E54" s="33">
        <v>3.5461733844375863E-2</v>
      </c>
      <c r="F54" s="33">
        <v>4.8851698175076577E-2</v>
      </c>
      <c r="G54" s="33">
        <v>5.4397585054444447E-2</v>
      </c>
      <c r="H54" s="31"/>
    </row>
    <row r="55" spans="1:8">
      <c r="A55" s="32" t="s">
        <v>24</v>
      </c>
      <c r="B55" s="33">
        <v>4.9686567509426099E-2</v>
      </c>
      <c r="C55" s="33">
        <v>6.2165318759778654E-2</v>
      </c>
      <c r="D55" s="33">
        <v>7.3443983402490523E-3</v>
      </c>
      <c r="E55" s="33">
        <v>2.7145034394694501E-2</v>
      </c>
      <c r="F55" s="33">
        <v>5.0830125120308175E-3</v>
      </c>
      <c r="G55" s="33">
        <v>3.0036672553530791E-2</v>
      </c>
      <c r="H55" s="31"/>
    </row>
    <row r="56" spans="1:8">
      <c r="A56" s="32" t="s">
        <v>25</v>
      </c>
      <c r="B56" s="33">
        <v>8.3175202519818456E-2</v>
      </c>
      <c r="C56" s="33">
        <v>3.370326895030773E-2</v>
      </c>
      <c r="D56" s="33">
        <v>5.3225168183617014E-2</v>
      </c>
      <c r="E56" s="33">
        <v>2.960082986874011E-2</v>
      </c>
      <c r="F56" s="33">
        <v>2.955106185493404E-2</v>
      </c>
      <c r="G56" s="33">
        <v>4.5650430070123066E-2</v>
      </c>
      <c r="H56" s="31"/>
    </row>
    <row r="57" spans="1:8" ht="13.5" thickBot="1">
      <c r="A57" s="34" t="s">
        <v>30</v>
      </c>
      <c r="B57" s="35">
        <v>5.1863928791751182E-2</v>
      </c>
      <c r="C57" s="35">
        <v>0.12332956306815798</v>
      </c>
      <c r="D57" s="35">
        <v>9.652806265150092E-2</v>
      </c>
      <c r="E57" s="35">
        <v>1.3943965663834769E-2</v>
      </c>
      <c r="F57" s="35">
        <v>8.6638893920183604E-2</v>
      </c>
      <c r="G57" s="35">
        <v>7.3784524100760654E-2</v>
      </c>
      <c r="H57" s="31"/>
    </row>
    <row r="58" spans="1:8">
      <c r="A58" s="36" t="s">
        <v>60</v>
      </c>
      <c r="B58" s="46">
        <v>8.049691891407991E-2</v>
      </c>
      <c r="C58" s="46">
        <v>6.3534332352505538E-2</v>
      </c>
      <c r="D58" s="46">
        <v>6.6361640313099865E-2</v>
      </c>
      <c r="E58" s="46">
        <v>1.6831328187530154E-2</v>
      </c>
      <c r="F58" s="46">
        <v>5.2343184781260745E-2</v>
      </c>
      <c r="G58" s="47" t="s">
        <v>28</v>
      </c>
      <c r="H58" s="38"/>
    </row>
    <row r="59" spans="1:8" ht="13.5" thickBot="1">
      <c r="A59" s="39" t="s">
        <v>61</v>
      </c>
      <c r="B59" s="40">
        <v>7.3369194245414715E-2</v>
      </c>
      <c r="C59" s="40">
        <v>6.8562110526640838E-2</v>
      </c>
      <c r="D59" s="40">
        <v>5.9422959098828984E-2</v>
      </c>
      <c r="E59" s="40">
        <v>2.4281705746290419E-2</v>
      </c>
      <c r="F59" s="40">
        <v>5.2477011014088443E-2</v>
      </c>
      <c r="G59" s="48" t="s">
        <v>28</v>
      </c>
      <c r="H59" s="38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 ht="12.75" customHeight="1">
      <c r="A62" s="1"/>
      <c r="B62" s="1"/>
      <c r="C62" s="1"/>
      <c r="D62" s="1"/>
      <c r="E62" s="1"/>
      <c r="F62" s="1"/>
      <c r="G62" s="1"/>
      <c r="H62" s="1"/>
    </row>
    <row r="63" spans="1:8" ht="12.75" customHeight="1">
      <c r="A63" s="97" t="s">
        <v>26</v>
      </c>
      <c r="B63" s="97"/>
      <c r="C63" s="97"/>
      <c r="D63" s="97"/>
      <c r="E63" s="97"/>
      <c r="F63" s="97"/>
      <c r="G63" s="97"/>
      <c r="H63" s="20"/>
    </row>
    <row r="64" spans="1:8" ht="13.5" thickBot="1">
      <c r="A64" s="20"/>
      <c r="B64" s="20"/>
      <c r="C64" s="1"/>
      <c r="D64" s="1"/>
      <c r="E64" s="1"/>
      <c r="F64" s="1"/>
      <c r="G64" s="1"/>
      <c r="H64" s="1"/>
    </row>
    <row r="65" spans="1:16" ht="39.75" customHeight="1" thickBot="1">
      <c r="A65" s="27" t="s">
        <v>1</v>
      </c>
      <c r="B65" s="27" t="s">
        <v>31</v>
      </c>
      <c r="C65" s="27" t="s">
        <v>34</v>
      </c>
      <c r="D65" s="27" t="s">
        <v>41</v>
      </c>
      <c r="E65" s="27" t="s">
        <v>42</v>
      </c>
      <c r="F65" s="27" t="s">
        <v>54</v>
      </c>
      <c r="G65" s="27" t="s">
        <v>48</v>
      </c>
      <c r="H65" s="28"/>
    </row>
    <row r="66" spans="1:16" ht="13.5" thickBot="1">
      <c r="A66" s="49" t="s">
        <v>27</v>
      </c>
      <c r="B66" s="50">
        <v>5.2093311802647688E-2</v>
      </c>
      <c r="C66" s="50">
        <v>6.5165928148385663E-2</v>
      </c>
      <c r="D66" s="50">
        <v>7.3276563873783049E-2</v>
      </c>
      <c r="E66" s="50">
        <v>7.6458050471414456E-3</v>
      </c>
      <c r="F66" s="50">
        <v>4.8003312130678689E-2</v>
      </c>
      <c r="G66" s="50">
        <v>4.8988544956821013E-2</v>
      </c>
      <c r="H66" s="31"/>
    </row>
    <row r="68" spans="1:16" ht="12.75" customHeight="1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</row>
    <row r="69" spans="1:16">
      <c r="A69" s="15" t="s">
        <v>40</v>
      </c>
      <c r="B69" s="1"/>
      <c r="C69" s="1"/>
      <c r="D69" s="1"/>
      <c r="E69" s="1"/>
      <c r="F69" s="1"/>
      <c r="G69" s="1"/>
    </row>
    <row r="70" spans="1:16" ht="24.75" customHeight="1">
      <c r="A70" s="98" t="s">
        <v>68</v>
      </c>
      <c r="B70" s="99"/>
      <c r="C70" s="99"/>
      <c r="D70" s="99"/>
      <c r="E70" s="99"/>
      <c r="F70" s="99"/>
      <c r="G70" s="99"/>
      <c r="H70" s="52"/>
      <c r="I70" s="52"/>
      <c r="J70" s="52"/>
      <c r="K70" s="52"/>
      <c r="L70" s="52"/>
      <c r="M70" s="52"/>
    </row>
    <row r="71" spans="1:16" ht="12.75" customHeight="1">
      <c r="A71" s="95" t="s">
        <v>53</v>
      </c>
      <c r="B71" s="95"/>
      <c r="C71" s="95"/>
      <c r="D71" s="95"/>
      <c r="E71" s="95"/>
      <c r="F71" s="95"/>
      <c r="G71" s="95"/>
      <c r="H71" s="52"/>
      <c r="I71" s="52"/>
      <c r="J71" s="52"/>
      <c r="K71" s="52"/>
      <c r="L71" s="52"/>
      <c r="M71" s="52"/>
    </row>
    <row r="72" spans="1:16" ht="12.75" customHeight="1">
      <c r="A72" s="95" t="s">
        <v>52</v>
      </c>
      <c r="B72" s="95"/>
      <c r="C72" s="95"/>
      <c r="D72" s="95"/>
      <c r="E72" s="95"/>
      <c r="F72" s="95"/>
      <c r="G72" s="95"/>
      <c r="H72" s="52"/>
      <c r="I72" s="52"/>
      <c r="J72" s="52"/>
      <c r="K72" s="52"/>
      <c r="L72" s="52"/>
      <c r="M72" s="52"/>
    </row>
    <row r="73" spans="1:16" ht="12.75" customHeight="1">
      <c r="A73" s="95" t="s">
        <v>51</v>
      </c>
      <c r="B73" s="95"/>
      <c r="C73" s="95"/>
      <c r="D73" s="95"/>
      <c r="E73" s="95"/>
      <c r="F73" s="95"/>
      <c r="G73" s="95"/>
      <c r="H73" s="52"/>
      <c r="I73" s="52"/>
      <c r="J73" s="52"/>
      <c r="K73" s="52"/>
      <c r="L73" s="52"/>
      <c r="M73" s="52"/>
    </row>
    <row r="74" spans="1:16">
      <c r="A74" s="95" t="s">
        <v>50</v>
      </c>
      <c r="B74" s="95"/>
      <c r="C74" s="95"/>
      <c r="D74" s="95"/>
      <c r="E74" s="95"/>
      <c r="F74" s="95"/>
      <c r="G74" s="95"/>
    </row>
    <row r="75" spans="1:16">
      <c r="A75" s="95" t="s">
        <v>49</v>
      </c>
      <c r="B75" s="95"/>
      <c r="C75" s="95"/>
      <c r="D75" s="95"/>
      <c r="E75" s="95"/>
      <c r="F75" s="95"/>
      <c r="G75" s="95"/>
    </row>
  </sheetData>
  <mergeCells count="11">
    <mergeCell ref="A75:G75"/>
    <mergeCell ref="A1:G1"/>
    <mergeCell ref="A4:G4"/>
    <mergeCell ref="A25:G25"/>
    <mergeCell ref="A46:G46"/>
    <mergeCell ref="A63:G63"/>
    <mergeCell ref="A73:G73"/>
    <mergeCell ref="A70:G70"/>
    <mergeCell ref="A74:G74"/>
    <mergeCell ref="A71:G71"/>
    <mergeCell ref="A72:G72"/>
  </mergeCells>
  <hyperlinks>
    <hyperlink ref="A70:G70" r:id="rId1" display="http://www.fsc.bg/d.php?id=2017"/>
  </hyperlinks>
  <printOptions horizontalCentered="1"/>
  <pageMargins left="0.37" right="0.57999999999999996" top="0.78740157480314965" bottom="0.78740157480314965" header="0.51181102362204722" footer="0.51181102362204722"/>
  <pageSetup paperSize="9" scale="64" fitToWidth="2" fitToHeight="2" orientation="portrait" horizontalDpi="300" verticalDpi="300" r:id="rId2"/>
  <headerFooter alignWithMargins="0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zoomScaleSheetLayoutView="100" workbookViewId="0">
      <selection activeCell="B42" sqref="B42"/>
    </sheetView>
  </sheetViews>
  <sheetFormatPr defaultRowHeight="12.75"/>
  <cols>
    <col min="1" max="1" width="41.85546875" customWidth="1"/>
    <col min="2" max="3" width="22.42578125" customWidth="1"/>
    <col min="4" max="4" width="21" customWidth="1"/>
    <col min="6" max="7" width="9.140625" customWidth="1"/>
    <col min="12" max="12" width="9.85546875" customWidth="1"/>
  </cols>
  <sheetData>
    <row r="1" spans="1:4" ht="33.75" customHeight="1">
      <c r="A1" s="101" t="s">
        <v>72</v>
      </c>
      <c r="B1" s="101"/>
      <c r="C1" s="101"/>
      <c r="D1" s="101"/>
    </row>
    <row r="2" spans="1:4" ht="12.75" customHeight="1">
      <c r="A2" s="73"/>
    </row>
    <row r="3" spans="1:4" ht="12.75" customHeight="1">
      <c r="A3" s="73"/>
    </row>
    <row r="4" spans="1:4" ht="12.75" customHeight="1">
      <c r="A4" s="102" t="s">
        <v>0</v>
      </c>
      <c r="B4" s="102"/>
      <c r="C4" s="102"/>
      <c r="D4" s="102"/>
    </row>
    <row r="5" spans="1:4" ht="13.5" thickBot="1"/>
    <row r="6" spans="1:4" ht="53.25" customHeight="1" thickBot="1">
      <c r="A6" s="74" t="s">
        <v>1</v>
      </c>
      <c r="B6" s="75" t="s">
        <v>73</v>
      </c>
      <c r="C6" s="75" t="s">
        <v>57</v>
      </c>
      <c r="D6" s="76" t="s">
        <v>74</v>
      </c>
    </row>
    <row r="7" spans="1:4">
      <c r="A7" s="77" t="s">
        <v>2</v>
      </c>
      <c r="B7" s="78">
        <v>0.64422999999999997</v>
      </c>
      <c r="C7" s="79">
        <v>0.56213700366558295</v>
      </c>
      <c r="D7" s="80">
        <v>5.2551726347807026E-2</v>
      </c>
    </row>
    <row r="8" spans="1:4">
      <c r="A8" s="81" t="s">
        <v>3</v>
      </c>
      <c r="B8" s="82">
        <v>0.83105999999999991</v>
      </c>
      <c r="C8" s="83">
        <v>0.56213700366558295</v>
      </c>
      <c r="D8" s="84">
        <v>0.172150711303416</v>
      </c>
    </row>
    <row r="9" spans="1:4">
      <c r="A9" s="81" t="s">
        <v>4</v>
      </c>
      <c r="B9" s="82">
        <v>0.57356999999999991</v>
      </c>
      <c r="C9" s="83">
        <v>0.56213700366558295</v>
      </c>
      <c r="D9" s="84">
        <v>7.3188179446419532E-3</v>
      </c>
    </row>
    <row r="10" spans="1:4">
      <c r="A10" s="81" t="s">
        <v>5</v>
      </c>
      <c r="B10" s="82">
        <v>0.45896000000000003</v>
      </c>
      <c r="C10" s="83">
        <v>0.56213700366558295</v>
      </c>
      <c r="D10" s="84">
        <v>-6.6048626607958294E-2</v>
      </c>
    </row>
    <row r="11" spans="1:4">
      <c r="A11" s="81" t="s">
        <v>43</v>
      </c>
      <c r="B11" s="82">
        <v>0.63403000000000009</v>
      </c>
      <c r="C11" s="83">
        <v>0.56213700366558295</v>
      </c>
      <c r="D11" s="84">
        <v>4.6022209425753857E-2</v>
      </c>
    </row>
    <row r="12" spans="1:4">
      <c r="A12" s="81" t="s">
        <v>6</v>
      </c>
      <c r="B12" s="82">
        <v>0.83799000000000001</v>
      </c>
      <c r="C12" s="83">
        <v>0.56213700366558295</v>
      </c>
      <c r="D12" s="84">
        <v>0.17658694191810517</v>
      </c>
    </row>
    <row r="13" spans="1:4" ht="13.5" thickBot="1">
      <c r="A13" s="85" t="s">
        <v>7</v>
      </c>
      <c r="B13" s="86">
        <v>0.45649999999999991</v>
      </c>
      <c r="C13" s="87">
        <v>0.56213700366558295</v>
      </c>
      <c r="D13" s="88">
        <v>-6.7623392453865505E-2</v>
      </c>
    </row>
    <row r="17" spans="1:7" ht="12.75" customHeight="1">
      <c r="A17" s="102" t="s">
        <v>17</v>
      </c>
      <c r="B17" s="102"/>
      <c r="C17" s="102"/>
      <c r="D17" s="102"/>
    </row>
    <row r="18" spans="1:7" ht="13.5" thickBot="1">
      <c r="A18" s="89"/>
      <c r="B18" s="89"/>
      <c r="C18" s="89"/>
      <c r="D18" s="89"/>
    </row>
    <row r="19" spans="1:7" ht="53.25" customHeight="1" thickBot="1">
      <c r="A19" s="74" t="s">
        <v>1</v>
      </c>
      <c r="B19" s="75" t="s">
        <v>73</v>
      </c>
      <c r="C19" s="75" t="s">
        <v>57</v>
      </c>
      <c r="D19" s="76" t="s">
        <v>74</v>
      </c>
    </row>
    <row r="20" spans="1:7">
      <c r="A20" s="77" t="s">
        <v>10</v>
      </c>
      <c r="B20" s="78">
        <v>0.66409999999999991</v>
      </c>
      <c r="C20" s="79">
        <v>0.56213700366558295</v>
      </c>
      <c r="D20" s="80">
        <v>6.5271481371453888E-2</v>
      </c>
    </row>
    <row r="21" spans="1:7">
      <c r="A21" s="81" t="s">
        <v>11</v>
      </c>
      <c r="B21" s="82">
        <v>0.7923199999999998</v>
      </c>
      <c r="C21" s="83">
        <v>0.56213700366558295</v>
      </c>
      <c r="D21" s="84">
        <v>0.14735134997397026</v>
      </c>
    </row>
    <row r="22" spans="1:7">
      <c r="A22" s="81" t="s">
        <v>12</v>
      </c>
      <c r="B22" s="82">
        <v>0.52566000000000002</v>
      </c>
      <c r="C22" s="83">
        <v>0.56213700366558295</v>
      </c>
      <c r="D22" s="84">
        <v>-2.3350707127472781E-2</v>
      </c>
    </row>
    <row r="23" spans="1:7">
      <c r="A23" s="81" t="s">
        <v>13</v>
      </c>
      <c r="B23" s="82">
        <v>0.45551000000000008</v>
      </c>
      <c r="C23" s="83">
        <v>0.56213700366558295</v>
      </c>
      <c r="D23" s="84">
        <v>-6.8257139684535062E-2</v>
      </c>
    </row>
    <row r="24" spans="1:7">
      <c r="A24" s="81" t="s">
        <v>44</v>
      </c>
      <c r="B24" s="82">
        <v>0.67146000000000006</v>
      </c>
      <c r="C24" s="83">
        <v>0.56213700366558295</v>
      </c>
      <c r="D24" s="84">
        <v>6.9982975934818059E-2</v>
      </c>
    </row>
    <row r="25" spans="1:7">
      <c r="A25" s="81" t="s">
        <v>14</v>
      </c>
      <c r="B25" s="82">
        <v>0.78778999999999999</v>
      </c>
      <c r="C25" s="83">
        <v>0.56213700366558295</v>
      </c>
      <c r="D25" s="84">
        <v>0.14445147628211741</v>
      </c>
    </row>
    <row r="26" spans="1:7" ht="13.5" thickBot="1">
      <c r="A26" s="85" t="s">
        <v>15</v>
      </c>
      <c r="B26" s="86">
        <v>0.37920000000000004</v>
      </c>
      <c r="C26" s="87">
        <v>0.56213700366558295</v>
      </c>
      <c r="D26" s="88">
        <v>-0.11710688834354332</v>
      </c>
    </row>
    <row r="29" spans="1:7">
      <c r="G29" s="90"/>
    </row>
    <row r="30" spans="1:7" ht="12.75" customHeight="1">
      <c r="A30" s="102" t="s">
        <v>18</v>
      </c>
      <c r="B30" s="102"/>
      <c r="C30" s="102"/>
      <c r="D30" s="102"/>
      <c r="G30" s="91"/>
    </row>
    <row r="31" spans="1:7" ht="12.75" customHeight="1" thickBot="1">
      <c r="A31" s="92"/>
      <c r="B31" s="92"/>
      <c r="C31" s="92"/>
      <c r="D31" s="92"/>
      <c r="G31" s="91"/>
    </row>
    <row r="32" spans="1:7" ht="56.25" customHeight="1" thickBot="1">
      <c r="A32" s="74" t="s">
        <v>1</v>
      </c>
      <c r="B32" s="75" t="s">
        <v>73</v>
      </c>
      <c r="C32" s="75" t="s">
        <v>57</v>
      </c>
      <c r="D32" s="76" t="s">
        <v>74</v>
      </c>
      <c r="G32" s="91"/>
    </row>
    <row r="33" spans="1:11">
      <c r="A33" s="77" t="s">
        <v>19</v>
      </c>
      <c r="B33" s="78">
        <v>0.70910000000000006</v>
      </c>
      <c r="C33" s="79">
        <v>0.56213700366558295</v>
      </c>
      <c r="D33" s="80">
        <v>9.4078173674630339E-2</v>
      </c>
      <c r="G33" s="91"/>
    </row>
    <row r="34" spans="1:11">
      <c r="A34" s="81" t="s">
        <v>20</v>
      </c>
      <c r="B34" s="82">
        <v>0.79822999999999988</v>
      </c>
      <c r="C34" s="83">
        <v>0.56213700366558295</v>
      </c>
      <c r="D34" s="84">
        <v>0.15113462889645413</v>
      </c>
      <c r="G34" s="91"/>
    </row>
    <row r="35" spans="1:11">
      <c r="A35" s="81" t="s">
        <v>21</v>
      </c>
      <c r="B35" s="82">
        <v>0.70428999999999997</v>
      </c>
      <c r="C35" s="83">
        <v>0.56213700366558295</v>
      </c>
      <c r="D35" s="84">
        <v>9.099905834177946E-2</v>
      </c>
    </row>
    <row r="36" spans="1:11">
      <c r="A36" s="81" t="s">
        <v>22</v>
      </c>
      <c r="B36" s="82">
        <v>0.52906000000000009</v>
      </c>
      <c r="C36" s="83">
        <v>0.56213700366558295</v>
      </c>
      <c r="D36" s="84">
        <v>-2.1174201486788391E-2</v>
      </c>
    </row>
    <row r="37" spans="1:11">
      <c r="A37" s="81" t="s">
        <v>45</v>
      </c>
      <c r="B37" s="82">
        <v>0.74086999999999992</v>
      </c>
      <c r="C37" s="83">
        <v>0.56213700366558295</v>
      </c>
      <c r="D37" s="84">
        <v>0.11441569844067236</v>
      </c>
    </row>
    <row r="38" spans="1:11">
      <c r="A38" s="81" t="s">
        <v>23</v>
      </c>
      <c r="B38" s="82">
        <v>0.66328999999999994</v>
      </c>
      <c r="C38" s="83">
        <v>0.56213700366558295</v>
      </c>
      <c r="D38" s="84">
        <v>6.4752960909996826E-2</v>
      </c>
    </row>
    <row r="39" spans="1:11" ht="13.5" thickBot="1">
      <c r="A39" s="85" t="s">
        <v>24</v>
      </c>
      <c r="B39" s="86">
        <v>2.5100000000000122E-3</v>
      </c>
      <c r="C39" s="87">
        <v>0.56213700366558295</v>
      </c>
      <c r="D39" s="88">
        <v>-0.35824450886984172</v>
      </c>
    </row>
    <row r="42" spans="1:11" ht="12.75" customHeight="1">
      <c r="D42" s="93"/>
      <c r="E42" s="93"/>
      <c r="F42" s="93"/>
      <c r="H42" s="93"/>
      <c r="I42" s="93"/>
      <c r="J42" s="93"/>
      <c r="K42" s="93"/>
    </row>
    <row r="43" spans="1:11">
      <c r="A43" s="94" t="s">
        <v>40</v>
      </c>
    </row>
    <row r="44" spans="1:11" ht="27" customHeight="1">
      <c r="A44" s="103" t="s">
        <v>78</v>
      </c>
      <c r="B44" s="103"/>
      <c r="C44" s="103"/>
      <c r="D44" s="103"/>
      <c r="E44" s="90"/>
      <c r="F44" s="90"/>
      <c r="H44" s="90"/>
    </row>
    <row r="45" spans="1:11">
      <c r="A45" s="100" t="s">
        <v>75</v>
      </c>
      <c r="B45" s="100"/>
      <c r="C45" s="100"/>
      <c r="D45" s="100"/>
      <c r="E45" s="91"/>
      <c r="F45" s="91"/>
      <c r="H45" s="91"/>
    </row>
    <row r="46" spans="1:11" ht="25.5" customHeight="1">
      <c r="A46" s="100" t="s">
        <v>76</v>
      </c>
      <c r="B46" s="100"/>
      <c r="C46" s="100"/>
      <c r="D46" s="100"/>
      <c r="E46" s="91"/>
      <c r="F46" s="91"/>
      <c r="H46" s="91"/>
    </row>
    <row r="47" spans="1:11" ht="26.25" customHeight="1">
      <c r="A47" s="100" t="s">
        <v>77</v>
      </c>
      <c r="B47" s="100"/>
      <c r="C47" s="100"/>
      <c r="D47" s="100"/>
      <c r="E47" s="91"/>
      <c r="F47" s="91"/>
      <c r="H47" s="91"/>
    </row>
  </sheetData>
  <mergeCells count="8">
    <mergeCell ref="A46:D46"/>
    <mergeCell ref="A47:D47"/>
    <mergeCell ref="A1:D1"/>
    <mergeCell ref="A4:D4"/>
    <mergeCell ref="A17:D17"/>
    <mergeCell ref="A30:D30"/>
    <mergeCell ref="A44:D44"/>
    <mergeCell ref="A45:D45"/>
  </mergeCells>
  <hyperlinks>
    <hyperlink ref="A44:D44" r:id="rId1" display=" 1. Номиналната доходност и реалната доходност на ФДПО са изчислени съгласно т. 24.1 и 24.2 на Изискванията към рекламните и писмените информационни материали на пенсионните фондове и на пенсионноосигурителните дружества."/>
  </hyperlinks>
  <printOptions horizontalCentered="1"/>
  <pageMargins left="0.37" right="0.57999999999999996" top="0.78740157480314965" bottom="0.78740157480314965" header="0.51181102362204722" footer="0.51181102362204722"/>
  <pageSetup paperSize="9" scale="68" fitToWidth="2" fitToHeight="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9"/>
  <sheetViews>
    <sheetView zoomScaleSheetLayoutView="100" workbookViewId="0">
      <selection sqref="A1:F1"/>
    </sheetView>
  </sheetViews>
  <sheetFormatPr defaultRowHeight="12.75"/>
  <cols>
    <col min="1" max="1" width="41.85546875" style="1" customWidth="1"/>
    <col min="2" max="5" width="13.42578125" style="1" customWidth="1"/>
    <col min="6" max="6" width="12.5703125" style="1" customWidth="1"/>
    <col min="7" max="14" width="9.140625" style="1"/>
    <col min="15" max="15" width="9.85546875" style="1" customWidth="1"/>
    <col min="16" max="18" width="9.140625" style="1"/>
    <col min="19" max="19" width="5.85546875" style="1" customWidth="1"/>
    <col min="20" max="16384" width="9.140625" style="1"/>
  </cols>
  <sheetData>
    <row r="1" spans="1:7" ht="33" customHeight="1">
      <c r="A1" s="104" t="s">
        <v>79</v>
      </c>
      <c r="B1" s="104"/>
      <c r="C1" s="104"/>
      <c r="D1" s="104"/>
      <c r="E1" s="104"/>
      <c r="F1" s="104"/>
    </row>
    <row r="2" spans="1:7" ht="12.75" customHeight="1">
      <c r="A2" s="16"/>
    </row>
    <row r="3" spans="1:7" ht="12.75" customHeight="1">
      <c r="A3" s="16"/>
    </row>
    <row r="4" spans="1:7" ht="12.75" customHeight="1">
      <c r="A4" s="97" t="s">
        <v>0</v>
      </c>
      <c r="B4" s="97"/>
      <c r="C4" s="97"/>
      <c r="D4" s="97"/>
      <c r="E4" s="97"/>
      <c r="F4" s="97"/>
    </row>
    <row r="5" spans="1:7" ht="13.5" thickBot="1"/>
    <row r="6" spans="1:7" ht="40.5" customHeight="1" thickBot="1">
      <c r="A6" s="26" t="s">
        <v>1</v>
      </c>
      <c r="B6" s="53" t="s">
        <v>32</v>
      </c>
      <c r="C6" s="53" t="s">
        <v>35</v>
      </c>
      <c r="D6" s="53" t="s">
        <v>38</v>
      </c>
      <c r="E6" s="53" t="s">
        <v>46</v>
      </c>
      <c r="F6" s="53" t="s">
        <v>55</v>
      </c>
    </row>
    <row r="7" spans="1:7">
      <c r="A7" s="54" t="s">
        <v>2</v>
      </c>
      <c r="B7" s="55">
        <v>9.9019637414771815E-3</v>
      </c>
      <c r="C7" s="55">
        <v>1.6936598660205832E-2</v>
      </c>
      <c r="D7" s="55">
        <v>2.4764239929874331E-2</v>
      </c>
      <c r="E7" s="55">
        <v>4.4756768145788751E-2</v>
      </c>
      <c r="F7" s="55">
        <v>3.8186722169089082E-2</v>
      </c>
      <c r="G7" s="41"/>
    </row>
    <row r="8" spans="1:7">
      <c r="A8" s="8" t="s">
        <v>3</v>
      </c>
      <c r="B8" s="30">
        <v>1.726067488599586E-2</v>
      </c>
      <c r="C8" s="30">
        <v>3.5379054391602237E-2</v>
      </c>
      <c r="D8" s="30">
        <v>3.7424209793587675E-2</v>
      </c>
      <c r="E8" s="30">
        <v>3.6916762938428598E-2</v>
      </c>
      <c r="F8" s="30">
        <v>3.6973590181598862E-2</v>
      </c>
      <c r="G8" s="41"/>
    </row>
    <row r="9" spans="1:7">
      <c r="A9" s="8" t="s">
        <v>4</v>
      </c>
      <c r="B9" s="30">
        <v>1.900389721933652E-2</v>
      </c>
      <c r="C9" s="30">
        <v>2.1616755283019616E-2</v>
      </c>
      <c r="D9" s="30">
        <v>3.0855547887358205E-2</v>
      </c>
      <c r="E9" s="30">
        <v>3.9739530549711605E-2</v>
      </c>
      <c r="F9" s="30">
        <v>3.7922396801680525E-2</v>
      </c>
      <c r="G9" s="41"/>
    </row>
    <row r="10" spans="1:7">
      <c r="A10" s="8" t="s">
        <v>5</v>
      </c>
      <c r="B10" s="30">
        <v>1.628667556248399E-2</v>
      </c>
      <c r="C10" s="30">
        <v>1.8215366304493233E-2</v>
      </c>
      <c r="D10" s="30">
        <v>2.2497208819092694E-2</v>
      </c>
      <c r="E10" s="30">
        <v>4.2945397801647835E-2</v>
      </c>
      <c r="F10" s="30">
        <v>4.1404976172544662E-2</v>
      </c>
      <c r="G10" s="41"/>
    </row>
    <row r="11" spans="1:7">
      <c r="A11" s="8" t="s">
        <v>43</v>
      </c>
      <c r="B11" s="30">
        <v>1.739404492742478E-2</v>
      </c>
      <c r="C11" s="30">
        <v>1.770906644723497E-2</v>
      </c>
      <c r="D11" s="30">
        <v>2.7953785783596145E-2</v>
      </c>
      <c r="E11" s="30">
        <v>4.4372944930834282E-2</v>
      </c>
      <c r="F11" s="30">
        <v>3.9786070137641454E-2</v>
      </c>
      <c r="G11" s="41"/>
    </row>
    <row r="12" spans="1:7">
      <c r="A12" s="8" t="s">
        <v>6</v>
      </c>
      <c r="B12" s="30">
        <v>1.7864987145375339E-2</v>
      </c>
      <c r="C12" s="30">
        <v>4.2286352930486354E-2</v>
      </c>
      <c r="D12" s="30">
        <v>3.6316090682196267E-2</v>
      </c>
      <c r="E12" s="30">
        <v>2.9147830202039836E-2</v>
      </c>
      <c r="F12" s="30">
        <v>2.8826191574178581E-2</v>
      </c>
      <c r="G12" s="41"/>
    </row>
    <row r="13" spans="1:7">
      <c r="A13" s="56" t="s">
        <v>7</v>
      </c>
      <c r="B13" s="30">
        <v>2.3065982624427321E-2</v>
      </c>
      <c r="C13" s="30">
        <v>2.0155375861997928E-2</v>
      </c>
      <c r="D13" s="30">
        <v>2.507667520786204E-2</v>
      </c>
      <c r="E13" s="30">
        <v>2.9574161989707713E-2</v>
      </c>
      <c r="F13" s="30">
        <v>2.2801868136543078E-2</v>
      </c>
      <c r="G13" s="41"/>
    </row>
    <row r="14" spans="1:7">
      <c r="A14" s="32" t="s">
        <v>8</v>
      </c>
      <c r="B14" s="30">
        <v>1.1102328745065969E-2</v>
      </c>
      <c r="C14" s="30">
        <v>9.5482278618605025E-3</v>
      </c>
      <c r="D14" s="30">
        <v>1.5237646190464606E-2</v>
      </c>
      <c r="E14" s="30">
        <v>1.4725847416445432E-2</v>
      </c>
      <c r="F14" s="30">
        <v>1.2491072557961785E-2</v>
      </c>
      <c r="G14" s="41"/>
    </row>
    <row r="15" spans="1:7" ht="13.5" thickBot="1">
      <c r="A15" s="57" t="s">
        <v>9</v>
      </c>
      <c r="B15" s="50">
        <v>1.561772776464989E-2</v>
      </c>
      <c r="C15" s="50">
        <v>1.4636271519319901E-2</v>
      </c>
      <c r="D15" s="50">
        <v>1.9164626114738615E-2</v>
      </c>
      <c r="E15" s="50">
        <v>1.9731506332855541E-2</v>
      </c>
      <c r="F15" s="50">
        <v>1.8511115104932349E-2</v>
      </c>
      <c r="G15" s="41"/>
    </row>
    <row r="21" spans="1:7" ht="12.75" customHeight="1">
      <c r="A21" s="97" t="s">
        <v>17</v>
      </c>
      <c r="B21" s="97"/>
      <c r="C21" s="97"/>
      <c r="D21" s="97"/>
      <c r="E21" s="97"/>
      <c r="F21" s="97"/>
    </row>
    <row r="22" spans="1:7" ht="13.5" thickBot="1">
      <c r="A22" s="17"/>
      <c r="B22" s="17"/>
      <c r="C22" s="17"/>
      <c r="D22" s="17"/>
      <c r="E22" s="17"/>
      <c r="F22" s="17"/>
    </row>
    <row r="23" spans="1:7" ht="42" customHeight="1" thickBot="1">
      <c r="A23" s="27" t="s">
        <v>1</v>
      </c>
      <c r="B23" s="53" t="s">
        <v>32</v>
      </c>
      <c r="C23" s="53" t="s">
        <v>35</v>
      </c>
      <c r="D23" s="53" t="s">
        <v>38</v>
      </c>
      <c r="E23" s="53" t="s">
        <v>46</v>
      </c>
      <c r="F23" s="53" t="s">
        <v>55</v>
      </c>
    </row>
    <row r="24" spans="1:7">
      <c r="A24" s="58" t="s">
        <v>10</v>
      </c>
      <c r="B24" s="55">
        <v>1.0918223403110917E-2</v>
      </c>
      <c r="C24" s="55">
        <v>1.8684845495204643E-2</v>
      </c>
      <c r="D24" s="55">
        <v>2.5534241333432871E-2</v>
      </c>
      <c r="E24" s="55">
        <v>4.4654508658081023E-2</v>
      </c>
      <c r="F24" s="55">
        <v>3.8237471708989203E-2</v>
      </c>
      <c r="G24" s="41"/>
    </row>
    <row r="25" spans="1:7">
      <c r="A25" s="43" t="s">
        <v>11</v>
      </c>
      <c r="B25" s="30">
        <v>3.4206828863353689E-2</v>
      </c>
      <c r="C25" s="30">
        <v>8.3721193755159795E-2</v>
      </c>
      <c r="D25" s="30">
        <v>7.4272456334034745E-2</v>
      </c>
      <c r="E25" s="30">
        <v>6.7322683920902571E-2</v>
      </c>
      <c r="F25" s="30">
        <v>8.2110027492784857E-2</v>
      </c>
      <c r="G25" s="41"/>
    </row>
    <row r="26" spans="1:7">
      <c r="A26" s="43" t="s">
        <v>12</v>
      </c>
      <c r="B26" s="30">
        <v>2.2821268853844289E-2</v>
      </c>
      <c r="C26" s="30">
        <v>2.360497942853269E-2</v>
      </c>
      <c r="D26" s="30">
        <v>3.0967152001062682E-2</v>
      </c>
      <c r="E26" s="30">
        <v>3.9899070748790497E-2</v>
      </c>
      <c r="F26" s="30">
        <v>3.7755696298965698E-2</v>
      </c>
      <c r="G26" s="41"/>
    </row>
    <row r="27" spans="1:7">
      <c r="A27" s="43" t="s">
        <v>13</v>
      </c>
      <c r="B27" s="30">
        <v>1.8427624205592689E-2</v>
      </c>
      <c r="C27" s="30">
        <v>1.900322120932289E-2</v>
      </c>
      <c r="D27" s="30">
        <v>2.3413217078490957E-2</v>
      </c>
      <c r="E27" s="30">
        <v>4.2610472247193228E-2</v>
      </c>
      <c r="F27" s="30">
        <v>4.2664280209956933E-2</v>
      </c>
      <c r="G27" s="41"/>
    </row>
    <row r="28" spans="1:7">
      <c r="A28" s="43" t="s">
        <v>44</v>
      </c>
      <c r="B28" s="30">
        <v>1.8074342729467844E-2</v>
      </c>
      <c r="C28" s="30">
        <v>1.7491782925761201E-2</v>
      </c>
      <c r="D28" s="30">
        <v>2.6179287672385532E-2</v>
      </c>
      <c r="E28" s="30">
        <v>4.3961455808668864E-2</v>
      </c>
      <c r="F28" s="30">
        <v>3.8477176176077682E-2</v>
      </c>
      <c r="G28" s="41"/>
    </row>
    <row r="29" spans="1:7">
      <c r="A29" s="43" t="s">
        <v>14</v>
      </c>
      <c r="B29" s="30">
        <v>3.24672353155313E-2</v>
      </c>
      <c r="C29" s="30">
        <v>7.7212320354839548E-2</v>
      </c>
      <c r="D29" s="30">
        <v>5.7311899448095914E-2</v>
      </c>
      <c r="E29" s="30">
        <v>6.3619351692676851E-2</v>
      </c>
      <c r="F29" s="30">
        <v>7.8448951924894844E-2</v>
      </c>
      <c r="G29" s="41"/>
    </row>
    <row r="30" spans="1:7">
      <c r="A30" s="44" t="s">
        <v>15</v>
      </c>
      <c r="B30" s="30">
        <v>4.8570295070215493E-2</v>
      </c>
      <c r="C30" s="30">
        <v>4.7924865166204693E-2</v>
      </c>
      <c r="D30" s="30">
        <v>6.1680287576326619E-2</v>
      </c>
      <c r="E30" s="30">
        <v>3.4484895840370164E-2</v>
      </c>
      <c r="F30" s="30">
        <v>3.9161188517803633E-2</v>
      </c>
      <c r="G30" s="41"/>
    </row>
    <row r="31" spans="1:7">
      <c r="A31" s="43" t="s">
        <v>16</v>
      </c>
      <c r="B31" s="30">
        <v>1.1191169828346564E-2</v>
      </c>
      <c r="C31" s="30">
        <v>1.0897769933503797E-2</v>
      </c>
      <c r="D31" s="30">
        <v>1.6114302902223446E-2</v>
      </c>
      <c r="E31" s="30">
        <v>1.3873942364591456E-2</v>
      </c>
      <c r="F31" s="30">
        <v>1.3855299455757997E-2</v>
      </c>
      <c r="G31" s="41"/>
    </row>
    <row r="32" spans="1:7" ht="13.5" thickBot="1">
      <c r="A32" s="49" t="s">
        <v>29</v>
      </c>
      <c r="B32" s="50">
        <v>1.8774075520671531E-2</v>
      </c>
      <c r="C32" s="50">
        <v>1.7771462820809908E-2</v>
      </c>
      <c r="D32" s="50">
        <v>2.2180186724073684E-2</v>
      </c>
      <c r="E32" s="50">
        <v>2.0970221378016348E-2</v>
      </c>
      <c r="F32" s="50">
        <v>2.0142407052983889E-2</v>
      </c>
      <c r="G32" s="41"/>
    </row>
    <row r="37" spans="1:7">
      <c r="B37" s="41"/>
    </row>
    <row r="38" spans="1:7" ht="12.75" customHeight="1">
      <c r="A38" s="97" t="s">
        <v>18</v>
      </c>
      <c r="B38" s="97"/>
      <c r="C38" s="97"/>
      <c r="D38" s="97"/>
      <c r="E38" s="97"/>
      <c r="F38" s="97"/>
    </row>
    <row r="39" spans="1:7" ht="12.75" customHeight="1" thickBot="1">
      <c r="A39" s="20"/>
      <c r="B39" s="20"/>
      <c r="C39" s="20"/>
      <c r="D39" s="20"/>
      <c r="E39" s="20"/>
    </row>
    <row r="40" spans="1:7" ht="41.25" customHeight="1" thickBot="1">
      <c r="A40" s="26" t="s">
        <v>1</v>
      </c>
      <c r="B40" s="53" t="s">
        <v>32</v>
      </c>
      <c r="C40" s="53" t="s">
        <v>35</v>
      </c>
      <c r="D40" s="53" t="s">
        <v>38</v>
      </c>
      <c r="E40" s="53" t="s">
        <v>46</v>
      </c>
      <c r="F40" s="53" t="s">
        <v>55</v>
      </c>
    </row>
    <row r="41" spans="1:7">
      <c r="A41" s="54" t="s">
        <v>19</v>
      </c>
      <c r="B41" s="55">
        <v>1.1246969045266562E-2</v>
      </c>
      <c r="C41" s="55">
        <v>1.7524331802742956E-2</v>
      </c>
      <c r="D41" s="55">
        <v>2.5902793825612301E-2</v>
      </c>
      <c r="E41" s="55">
        <v>4.6004676406327827E-2</v>
      </c>
      <c r="F41" s="55">
        <v>4.2088804321442748E-2</v>
      </c>
      <c r="G41" s="41"/>
    </row>
    <row r="42" spans="1:7">
      <c r="A42" s="8" t="s">
        <v>20</v>
      </c>
      <c r="B42" s="30">
        <v>4.0514323141346752E-2</v>
      </c>
      <c r="C42" s="30">
        <v>9.1480365513834538E-2</v>
      </c>
      <c r="D42" s="30">
        <v>8.9778733881376097E-2</v>
      </c>
      <c r="E42" s="30">
        <v>9.6241037461938059E-2</v>
      </c>
      <c r="F42" s="30">
        <v>0.13962248676304398</v>
      </c>
      <c r="G42" s="41"/>
    </row>
    <row r="43" spans="1:7">
      <c r="A43" s="8" t="s">
        <v>21</v>
      </c>
      <c r="B43" s="30">
        <v>2.295750036164397E-2</v>
      </c>
      <c r="C43" s="30">
        <v>2.2235944083551614E-2</v>
      </c>
      <c r="D43" s="30">
        <v>3.255672473748307E-2</v>
      </c>
      <c r="E43" s="30">
        <v>3.7934540028820109E-2</v>
      </c>
      <c r="F43" s="30">
        <v>3.7137833863981874E-2</v>
      </c>
      <c r="G43" s="41"/>
    </row>
    <row r="44" spans="1:7">
      <c r="A44" s="8" t="s">
        <v>22</v>
      </c>
      <c r="B44" s="30">
        <v>1.7963010546382528E-2</v>
      </c>
      <c r="C44" s="30">
        <v>1.9257667522859449E-2</v>
      </c>
      <c r="D44" s="30">
        <v>2.4167047171579855E-2</v>
      </c>
      <c r="E44" s="30">
        <v>4.460611656504062E-2</v>
      </c>
      <c r="F44" s="30">
        <v>4.4682345815371137E-2</v>
      </c>
      <c r="G44" s="41"/>
    </row>
    <row r="45" spans="1:7">
      <c r="A45" s="8" t="s">
        <v>45</v>
      </c>
      <c r="B45" s="30">
        <v>1.575360121455225E-2</v>
      </c>
      <c r="C45" s="30">
        <v>1.5799473064246932E-2</v>
      </c>
      <c r="D45" s="30">
        <v>2.6903409710471751E-2</v>
      </c>
      <c r="E45" s="30">
        <v>4.0844943477676594E-2</v>
      </c>
      <c r="F45" s="30">
        <v>3.7712896764356886E-2</v>
      </c>
      <c r="G45" s="41"/>
    </row>
    <row r="46" spans="1:7">
      <c r="A46" s="8" t="s">
        <v>23</v>
      </c>
      <c r="B46" s="30">
        <v>3.4955046347338599E-2</v>
      </c>
      <c r="C46" s="30">
        <v>9.4960907851362075E-2</v>
      </c>
      <c r="D46" s="30">
        <v>8.7413955540748822E-2</v>
      </c>
      <c r="E46" s="30">
        <v>7.8654479710299027E-2</v>
      </c>
      <c r="F46" s="30">
        <v>0.11942358608577437</v>
      </c>
      <c r="G46" s="41"/>
    </row>
    <row r="47" spans="1:7">
      <c r="A47" s="56" t="s">
        <v>24</v>
      </c>
      <c r="B47" s="30">
        <v>5.3193968315649869E-2</v>
      </c>
      <c r="C47" s="30">
        <v>6.04714687204412E-2</v>
      </c>
      <c r="D47" s="30">
        <v>0.10394310858558026</v>
      </c>
      <c r="E47" s="30">
        <v>4.5322551690045412E-2</v>
      </c>
      <c r="F47" s="30">
        <v>5.0381646963696604E-2</v>
      </c>
      <c r="G47" s="41"/>
    </row>
    <row r="48" spans="1:7">
      <c r="A48" s="56" t="s">
        <v>25</v>
      </c>
      <c r="B48" s="30">
        <v>1.3022777994111339E-2</v>
      </c>
      <c r="C48" s="30">
        <v>1.0287264852375593E-2</v>
      </c>
      <c r="D48" s="30">
        <v>1.6708489876449295E-2</v>
      </c>
      <c r="E48" s="30">
        <v>1.7549936367179601E-2</v>
      </c>
      <c r="F48" s="30">
        <v>2.8203196180165063E-2</v>
      </c>
      <c r="G48" s="41"/>
    </row>
    <row r="49" spans="1:14" ht="13.5" thickBot="1">
      <c r="A49" s="59" t="s">
        <v>30</v>
      </c>
      <c r="B49" s="50">
        <v>2.8071302995771027E-2</v>
      </c>
      <c r="C49" s="50">
        <v>3.625817627668549E-2</v>
      </c>
      <c r="D49" s="50">
        <v>4.0483521829878306E-2</v>
      </c>
      <c r="E49" s="50">
        <v>3.3497529931750036E-2</v>
      </c>
      <c r="F49" s="50">
        <v>3.1032949475265251E-2</v>
      </c>
      <c r="G49" s="41"/>
    </row>
    <row r="52" spans="1:14" ht="12.75" customHeight="1">
      <c r="A52" s="97" t="s">
        <v>26</v>
      </c>
      <c r="B52" s="97"/>
      <c r="C52" s="97"/>
      <c r="D52" s="97"/>
      <c r="E52" s="97"/>
      <c r="F52" s="97"/>
    </row>
    <row r="53" spans="1:14" ht="13.5" thickBot="1">
      <c r="A53" s="20"/>
      <c r="B53" s="20"/>
    </row>
    <row r="54" spans="1:14" ht="39.75" customHeight="1" thickBot="1">
      <c r="A54" s="60" t="s">
        <v>1</v>
      </c>
      <c r="B54" s="53" t="s">
        <v>32</v>
      </c>
      <c r="C54" s="53" t="s">
        <v>35</v>
      </c>
      <c r="D54" s="53" t="s">
        <v>38</v>
      </c>
      <c r="E54" s="53" t="s">
        <v>46</v>
      </c>
      <c r="F54" s="53" t="s">
        <v>55</v>
      </c>
    </row>
    <row r="55" spans="1:14" ht="13.5" thickBot="1">
      <c r="A55" s="61" t="s">
        <v>27</v>
      </c>
      <c r="B55" s="62">
        <v>2.1510481874308259E-2</v>
      </c>
      <c r="C55" s="62">
        <v>2.0052145649311733E-2</v>
      </c>
      <c r="D55" s="62">
        <v>2.923326106858094E-2</v>
      </c>
      <c r="E55" s="62">
        <v>3.8821057381690373E-2</v>
      </c>
      <c r="F55" s="62">
        <v>3.8268135668147282E-2</v>
      </c>
      <c r="G55" s="41"/>
    </row>
    <row r="57" spans="1:14" ht="12.75" customHeight="1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s="64" customFormat="1" ht="15.75" customHeight="1">
      <c r="A58" s="63" t="s">
        <v>39</v>
      </c>
      <c r="D58" s="65"/>
    </row>
    <row r="59" spans="1:14" s="64" customFormat="1" ht="27.75" customHeight="1">
      <c r="A59" s="98" t="s">
        <v>70</v>
      </c>
      <c r="B59" s="98"/>
      <c r="C59" s="98"/>
      <c r="D59" s="98"/>
      <c r="E59" s="98"/>
      <c r="F59" s="98"/>
    </row>
  </sheetData>
  <mergeCells count="6">
    <mergeCell ref="A52:F52"/>
    <mergeCell ref="A59:F59"/>
    <mergeCell ref="A1:F1"/>
    <mergeCell ref="A4:F4"/>
    <mergeCell ref="A21:F21"/>
    <mergeCell ref="A38:F38"/>
  </mergeCells>
  <phoneticPr fontId="3" type="noConversion"/>
  <hyperlinks>
    <hyperlink ref="A59:F59" r:id="rId1" display="Стандартното отклонение на доходността на ФДПО е изчислено съгласно т. 23.3 на Изискванията към рекламните и писмените информационни материали на пенсионните фондове и на пенсионноосигурителните дружества."/>
  </hyperlinks>
  <printOptions horizontalCentered="1"/>
  <pageMargins left="0" right="0" top="0.78740157480314965" bottom="0.78740157480314965" header="0.51181102362204722" footer="0.51181102362204722"/>
  <pageSetup paperSize="9" scale="80" fitToWidth="2" fitToHeight="2" orientation="portrait" horizontalDpi="300" verticalDpi="300" r:id="rId2"/>
  <headerFooter alignWithMargins="0"/>
  <colBreaks count="1" manualBreakCount="1">
    <brk id="6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zoomScaleSheetLayoutView="100" workbookViewId="0">
      <selection sqref="A1:F1"/>
    </sheetView>
  </sheetViews>
  <sheetFormatPr defaultRowHeight="12.75"/>
  <cols>
    <col min="1" max="1" width="42.85546875" style="1" customWidth="1"/>
    <col min="2" max="6" width="13.42578125" style="1" customWidth="1"/>
    <col min="7" max="13" width="9.140625" style="1"/>
    <col min="14" max="14" width="9.85546875" style="1" customWidth="1"/>
    <col min="15" max="16384" width="9.140625" style="1"/>
  </cols>
  <sheetData>
    <row r="1" spans="1:9" ht="32.25" customHeight="1">
      <c r="A1" s="104" t="s">
        <v>80</v>
      </c>
      <c r="B1" s="104"/>
      <c r="C1" s="104"/>
      <c r="D1" s="104"/>
      <c r="E1" s="104"/>
      <c r="F1" s="104"/>
    </row>
    <row r="2" spans="1:9" ht="12.75" customHeight="1">
      <c r="A2" s="16"/>
    </row>
    <row r="3" spans="1:9" ht="12.75" customHeight="1">
      <c r="A3" s="16"/>
    </row>
    <row r="4" spans="1:9" ht="12.75" customHeight="1">
      <c r="A4" s="97" t="s">
        <v>0</v>
      </c>
      <c r="B4" s="97"/>
      <c r="C4" s="97"/>
      <c r="D4" s="97"/>
      <c r="E4" s="97"/>
      <c r="F4" s="97"/>
    </row>
    <row r="5" spans="1:9" ht="13.5" thickBot="1"/>
    <row r="6" spans="1:9" ht="40.5" customHeight="1" thickBot="1">
      <c r="A6" s="26" t="s">
        <v>1</v>
      </c>
      <c r="B6" s="53" t="s">
        <v>33</v>
      </c>
      <c r="C6" s="53" t="s">
        <v>36</v>
      </c>
      <c r="D6" s="53" t="s">
        <v>37</v>
      </c>
      <c r="E6" s="53" t="s">
        <v>47</v>
      </c>
      <c r="F6" s="53" t="s">
        <v>56</v>
      </c>
    </row>
    <row r="7" spans="1:9">
      <c r="A7" s="5" t="s">
        <v>2</v>
      </c>
      <c r="B7" s="66">
        <v>6.1795803597684547</v>
      </c>
      <c r="C7" s="66">
        <v>2.3228402224667661</v>
      </c>
      <c r="D7" s="66">
        <v>2.7259903059980419</v>
      </c>
      <c r="E7" s="66">
        <v>0.35412434915893798</v>
      </c>
      <c r="F7" s="66">
        <v>1.0996537924233811</v>
      </c>
      <c r="G7" s="67"/>
      <c r="H7" s="67"/>
      <c r="I7" s="67"/>
    </row>
    <row r="8" spans="1:9">
      <c r="A8" s="8" t="s">
        <v>3</v>
      </c>
      <c r="B8" s="68">
        <v>5.9205012196208591</v>
      </c>
      <c r="C8" s="68">
        <v>1.3157956099743371</v>
      </c>
      <c r="D8" s="68">
        <v>1.6384769859346024</v>
      </c>
      <c r="E8" s="68">
        <v>1.2904714901905818</v>
      </c>
      <c r="F8" s="68">
        <v>1.8718369736719869</v>
      </c>
      <c r="G8" s="67"/>
      <c r="H8" s="67"/>
      <c r="I8" s="67"/>
    </row>
    <row r="9" spans="1:9">
      <c r="A9" s="8" t="s">
        <v>4</v>
      </c>
      <c r="B9" s="68">
        <v>2.5886309332956823</v>
      </c>
      <c r="C9" s="68">
        <v>2.3784053523379018</v>
      </c>
      <c r="D9" s="68">
        <v>2.080682877962738</v>
      </c>
      <c r="E9" s="68">
        <v>6.6041293829764008E-2</v>
      </c>
      <c r="F9" s="68">
        <v>1.0908481080372245</v>
      </c>
      <c r="G9" s="67"/>
      <c r="H9" s="67"/>
      <c r="I9" s="67"/>
    </row>
    <row r="10" spans="1:9">
      <c r="A10" s="8" t="s">
        <v>5</v>
      </c>
      <c r="B10" s="68">
        <v>4.9830373440588396</v>
      </c>
      <c r="C10" s="68">
        <v>2.6647290769170571</v>
      </c>
      <c r="D10" s="68">
        <v>2.4244559367845055</v>
      </c>
      <c r="E10" s="68">
        <v>1.7856964264687494E-2</v>
      </c>
      <c r="F10" s="68">
        <v>0.86852656988883681</v>
      </c>
      <c r="G10" s="67"/>
      <c r="H10" s="67"/>
      <c r="I10" s="67"/>
    </row>
    <row r="11" spans="1:9">
      <c r="A11" s="8" t="s">
        <v>43</v>
      </c>
      <c r="B11" s="68">
        <v>4.5838449724753145</v>
      </c>
      <c r="C11" s="68">
        <v>3.5288011673041377</v>
      </c>
      <c r="D11" s="68">
        <v>1.9359689831973648</v>
      </c>
      <c r="E11" s="68">
        <v>6.9274892454565501E-2</v>
      </c>
      <c r="F11" s="68">
        <v>1.1641359661796395</v>
      </c>
      <c r="G11" s="67"/>
      <c r="H11" s="67"/>
      <c r="I11" s="67"/>
    </row>
    <row r="12" spans="1:9">
      <c r="A12" s="8" t="s">
        <v>6</v>
      </c>
      <c r="B12" s="68">
        <v>4.4748321502474537</v>
      </c>
      <c r="C12" s="68">
        <v>1.0399664946077103</v>
      </c>
      <c r="D12" s="68">
        <v>1.6664598977550356</v>
      </c>
      <c r="E12" s="68">
        <v>1.3634689275094722</v>
      </c>
      <c r="F12" s="68">
        <v>1.6734016145113721</v>
      </c>
      <c r="G12" s="67"/>
      <c r="H12" s="67"/>
      <c r="I12" s="67"/>
    </row>
    <row r="13" spans="1:9">
      <c r="A13" s="56" t="s">
        <v>7</v>
      </c>
      <c r="B13" s="68">
        <v>2.308462474366582</v>
      </c>
      <c r="C13" s="68">
        <v>1.8504959127037677</v>
      </c>
      <c r="D13" s="68">
        <v>1.4265003642202294</v>
      </c>
      <c r="E13" s="68">
        <v>0.53623219501693953</v>
      </c>
      <c r="F13" s="68">
        <v>0.69316427364334665</v>
      </c>
      <c r="G13" s="67"/>
      <c r="H13" s="67"/>
      <c r="I13" s="67"/>
    </row>
    <row r="14" spans="1:9">
      <c r="A14" s="32" t="s">
        <v>8</v>
      </c>
      <c r="B14" s="68">
        <v>4.4546804450849251</v>
      </c>
      <c r="C14" s="68">
        <v>3.1268194314249462</v>
      </c>
      <c r="D14" s="68">
        <v>2.5929859759446434</v>
      </c>
      <c r="E14" s="68">
        <v>1.9945832595835893</v>
      </c>
      <c r="F14" s="68">
        <v>2.7626395707894975</v>
      </c>
      <c r="G14" s="67"/>
      <c r="H14" s="67"/>
      <c r="I14" s="67"/>
    </row>
    <row r="15" spans="1:9" ht="13.5" thickBot="1">
      <c r="A15" s="57" t="s">
        <v>9</v>
      </c>
      <c r="B15" s="69">
        <v>5.6775493588810395</v>
      </c>
      <c r="C15" s="69">
        <v>3.5017412091462559</v>
      </c>
      <c r="D15" s="69">
        <v>2.9632994974222959</v>
      </c>
      <c r="E15" s="69">
        <v>1.3441955323009944</v>
      </c>
      <c r="F15" s="69">
        <v>2.4895243023233782</v>
      </c>
      <c r="G15" s="67"/>
      <c r="H15" s="67"/>
      <c r="I15" s="67"/>
    </row>
    <row r="18" spans="1:6" ht="12.75" customHeight="1">
      <c r="A18" s="97" t="s">
        <v>17</v>
      </c>
      <c r="B18" s="97"/>
      <c r="C18" s="97"/>
      <c r="D18" s="97"/>
      <c r="E18" s="97"/>
      <c r="F18" s="97"/>
    </row>
    <row r="19" spans="1:6" ht="13.5" thickBot="1">
      <c r="A19" s="17"/>
      <c r="B19" s="17"/>
      <c r="C19" s="17"/>
      <c r="D19" s="17"/>
      <c r="E19" s="17"/>
    </row>
    <row r="20" spans="1:6" ht="42" customHeight="1" thickBot="1">
      <c r="A20" s="26" t="s">
        <v>1</v>
      </c>
      <c r="B20" s="53" t="s">
        <v>33</v>
      </c>
      <c r="C20" s="53" t="s">
        <v>36</v>
      </c>
      <c r="D20" s="53" t="s">
        <v>37</v>
      </c>
      <c r="E20" s="53" t="s">
        <v>47</v>
      </c>
      <c r="F20" s="53" t="s">
        <v>56</v>
      </c>
    </row>
    <row r="21" spans="1:6">
      <c r="A21" s="5" t="s">
        <v>10</v>
      </c>
      <c r="B21" s="66">
        <v>6.0603866122558223</v>
      </c>
      <c r="C21" s="66">
        <v>2.2026184500335275</v>
      </c>
      <c r="D21" s="66">
        <v>2.7279995361482623</v>
      </c>
      <c r="E21" s="66">
        <v>0.31982371581593971</v>
      </c>
      <c r="F21" s="66">
        <v>1.4482277435056661</v>
      </c>
    </row>
    <row r="22" spans="1:6">
      <c r="A22" s="8" t="s">
        <v>11</v>
      </c>
      <c r="B22" s="68">
        <v>2.0131150495630825</v>
      </c>
      <c r="C22" s="68">
        <v>0.81426391597863856</v>
      </c>
      <c r="D22" s="68">
        <v>0.72798604481088314</v>
      </c>
      <c r="E22" s="68">
        <v>0.63246209550880228</v>
      </c>
      <c r="F22" s="68">
        <v>0.81512781379190535</v>
      </c>
    </row>
    <row r="23" spans="1:6">
      <c r="A23" s="8" t="s">
        <v>12</v>
      </c>
      <c r="B23" s="68">
        <v>2.5170295767804101</v>
      </c>
      <c r="C23" s="68">
        <v>2.3624051587327242</v>
      </c>
      <c r="D23" s="68">
        <v>1.8636734789218858</v>
      </c>
      <c r="E23" s="68">
        <v>9.3095604153135225E-2</v>
      </c>
      <c r="F23" s="68">
        <v>1.0521621697155616</v>
      </c>
    </row>
    <row r="24" spans="1:6">
      <c r="A24" s="8" t="s">
        <v>13</v>
      </c>
      <c r="B24" s="68">
        <v>4.38153427821275</v>
      </c>
      <c r="C24" s="68">
        <v>2.8193190202903899</v>
      </c>
      <c r="D24" s="68">
        <v>2.5274979450169934</v>
      </c>
      <c r="E24" s="68" t="s">
        <v>28</v>
      </c>
      <c r="F24" s="68">
        <v>0.92716350990630625</v>
      </c>
    </row>
    <row r="25" spans="1:6">
      <c r="A25" s="8" t="s">
        <v>44</v>
      </c>
      <c r="B25" s="68">
        <v>4.177796682612847</v>
      </c>
      <c r="C25" s="68">
        <v>3.6626562803826785</v>
      </c>
      <c r="D25" s="68">
        <v>2.5084455755081931</v>
      </c>
      <c r="E25" s="68">
        <v>0.10585391922239487</v>
      </c>
      <c r="F25" s="68">
        <v>1.3396436852567959</v>
      </c>
    </row>
    <row r="26" spans="1:6">
      <c r="A26" s="8" t="s">
        <v>14</v>
      </c>
      <c r="B26" s="68">
        <v>2.0912641596061685</v>
      </c>
      <c r="C26" s="68">
        <v>0.68395513337654423</v>
      </c>
      <c r="D26" s="68">
        <v>0.75041077131320144</v>
      </c>
      <c r="E26" s="68">
        <v>0.67918640278771925</v>
      </c>
      <c r="F26" s="68">
        <v>0.47797105838851228</v>
      </c>
    </row>
    <row r="27" spans="1:6">
      <c r="A27" s="56" t="s">
        <v>15</v>
      </c>
      <c r="B27" s="68">
        <v>1.7579722015950363</v>
      </c>
      <c r="C27" s="68">
        <v>0.70721768223885595</v>
      </c>
      <c r="D27" s="68">
        <v>0.46630427562417626</v>
      </c>
      <c r="E27" s="68">
        <v>0.48138119878635888</v>
      </c>
      <c r="F27" s="68" t="s">
        <v>28</v>
      </c>
    </row>
    <row r="28" spans="1:6">
      <c r="A28" s="34" t="s">
        <v>16</v>
      </c>
      <c r="B28" s="70">
        <v>4.2857875973697022</v>
      </c>
      <c r="C28" s="68">
        <v>2.9323107831073014</v>
      </c>
      <c r="D28" s="68">
        <v>2.2601155611291928</v>
      </c>
      <c r="E28" s="68">
        <v>1.9506761919979883</v>
      </c>
      <c r="F28" s="68">
        <v>2.0342917928086668</v>
      </c>
    </row>
    <row r="29" spans="1:6" ht="13.5" thickBot="1">
      <c r="A29" s="59" t="s">
        <v>29</v>
      </c>
      <c r="B29" s="71">
        <v>4.6088401236011185</v>
      </c>
      <c r="C29" s="69">
        <v>3.5229375109506282</v>
      </c>
      <c r="D29" s="69">
        <v>2.871559852606397</v>
      </c>
      <c r="E29" s="69">
        <v>1.0518730965138199</v>
      </c>
      <c r="F29" s="69">
        <v>2.4123073732502376</v>
      </c>
    </row>
    <row r="31" spans="1:6">
      <c r="B31" s="41"/>
      <c r="C31" s="41"/>
      <c r="D31" s="41"/>
    </row>
    <row r="32" spans="1:6" ht="12.75" customHeight="1">
      <c r="A32" s="97" t="s">
        <v>18</v>
      </c>
      <c r="B32" s="97"/>
      <c r="C32" s="97"/>
      <c r="D32" s="97"/>
      <c r="E32" s="97"/>
      <c r="F32" s="97"/>
    </row>
    <row r="33" spans="1:7" ht="12.75" customHeight="1" thickBot="1">
      <c r="A33" s="20"/>
      <c r="B33" s="20"/>
      <c r="C33" s="20"/>
      <c r="D33" s="20"/>
      <c r="E33" s="45"/>
    </row>
    <row r="34" spans="1:7" ht="41.25" customHeight="1" thickBot="1">
      <c r="A34" s="26" t="s">
        <v>1</v>
      </c>
      <c r="B34" s="53" t="s">
        <v>33</v>
      </c>
      <c r="C34" s="53" t="s">
        <v>36</v>
      </c>
      <c r="D34" s="53" t="s">
        <v>37</v>
      </c>
      <c r="E34" s="53" t="s">
        <v>47</v>
      </c>
      <c r="F34" s="53" t="s">
        <v>56</v>
      </c>
    </row>
    <row r="35" spans="1:7">
      <c r="A35" s="5" t="s">
        <v>19</v>
      </c>
      <c r="B35" s="66">
        <v>6.4038689238258657</v>
      </c>
      <c r="C35" s="66">
        <v>2.4178424213284888</v>
      </c>
      <c r="D35" s="66">
        <v>2.892951355664227</v>
      </c>
      <c r="E35" s="66">
        <v>0.42311285214337385</v>
      </c>
      <c r="F35" s="66">
        <v>1.5025218782790388</v>
      </c>
    </row>
    <row r="36" spans="1:7">
      <c r="A36" s="8" t="s">
        <v>20</v>
      </c>
      <c r="B36" s="68">
        <v>2.2063928056902578</v>
      </c>
      <c r="C36" s="68">
        <v>0.73446249045077605</v>
      </c>
      <c r="D36" s="68">
        <v>0.36350064223065603</v>
      </c>
      <c r="E36" s="68">
        <v>0.61502484397527701</v>
      </c>
      <c r="F36" s="68">
        <v>0.64653033501528034</v>
      </c>
    </row>
    <row r="37" spans="1:7">
      <c r="A37" s="8" t="s">
        <v>21</v>
      </c>
      <c r="B37" s="68">
        <v>2.5372283854435977</v>
      </c>
      <c r="C37" s="68">
        <v>3.4714787734840233</v>
      </c>
      <c r="D37" s="68">
        <v>2.3411458987747</v>
      </c>
      <c r="E37" s="68">
        <v>0.34791846818103422</v>
      </c>
      <c r="F37" s="68">
        <v>1.5297654749848857</v>
      </c>
    </row>
    <row r="38" spans="1:7">
      <c r="A38" s="8" t="s">
        <v>22</v>
      </c>
      <c r="B38" s="68">
        <v>4.4554082172298148</v>
      </c>
      <c r="C38" s="68">
        <v>3.3718911755212573</v>
      </c>
      <c r="D38" s="68">
        <v>2.8246313832888927</v>
      </c>
      <c r="E38" s="68">
        <v>0.14530347529563606</v>
      </c>
      <c r="F38" s="68">
        <v>1.0298637496990508</v>
      </c>
    </row>
    <row r="39" spans="1:7">
      <c r="A39" s="8" t="s">
        <v>45</v>
      </c>
      <c r="B39" s="68">
        <v>5.8524598877780747</v>
      </c>
      <c r="C39" s="68">
        <v>4.4831573100351259</v>
      </c>
      <c r="D39" s="68">
        <v>2.8227114161563756</v>
      </c>
      <c r="E39" s="68">
        <v>0.47593771756618314</v>
      </c>
      <c r="F39" s="68">
        <v>1.6396110069545404</v>
      </c>
    </row>
    <row r="40" spans="1:7">
      <c r="A40" s="8" t="s">
        <v>23</v>
      </c>
      <c r="B40" s="68">
        <v>2.0016399838994805</v>
      </c>
      <c r="C40" s="68">
        <v>0.73720411505634564</v>
      </c>
      <c r="D40" s="68">
        <v>0.50439329746779105</v>
      </c>
      <c r="E40" s="68">
        <v>0.46456319037975041</v>
      </c>
      <c r="F40" s="68">
        <v>0.43586526600637121</v>
      </c>
    </row>
    <row r="41" spans="1:7">
      <c r="A41" s="56" t="s">
        <v>24</v>
      </c>
      <c r="B41" s="68">
        <v>0.8910242248364405</v>
      </c>
      <c r="C41" s="68">
        <v>1.0133001798849084</v>
      </c>
      <c r="D41" s="68">
        <v>6.1639736182743654E-2</v>
      </c>
      <c r="E41" s="68">
        <v>0.62272037936454983</v>
      </c>
      <c r="F41" s="68">
        <v>0.16442311740293397</v>
      </c>
    </row>
    <row r="42" spans="1:7">
      <c r="A42" s="34" t="s">
        <v>25</v>
      </c>
      <c r="B42" s="70">
        <v>6.211097926371278</v>
      </c>
      <c r="C42" s="68">
        <v>3.1897400128936337</v>
      </c>
      <c r="D42" s="68">
        <v>3.1294148077557464</v>
      </c>
      <c r="E42" s="68">
        <v>1.7481016121296884</v>
      </c>
      <c r="F42" s="68">
        <v>1.1612852879278379</v>
      </c>
    </row>
    <row r="43" spans="1:7" ht="13.5" thickBot="1">
      <c r="A43" s="59" t="s">
        <v>30</v>
      </c>
      <c r="B43" s="71">
        <v>1.7660197559842388</v>
      </c>
      <c r="C43" s="69">
        <v>3.3768933524502063</v>
      </c>
      <c r="D43" s="69">
        <v>2.361224660842919</v>
      </c>
      <c r="E43" s="69">
        <v>0.44845718122924155</v>
      </c>
      <c r="F43" s="69">
        <v>2.8949806699303418</v>
      </c>
    </row>
    <row r="46" spans="1:7" ht="12.75" customHeight="1">
      <c r="A46" s="97" t="s">
        <v>26</v>
      </c>
      <c r="B46" s="97"/>
      <c r="C46" s="97"/>
      <c r="D46" s="97"/>
      <c r="E46" s="97"/>
      <c r="F46" s="97"/>
    </row>
    <row r="47" spans="1:7" ht="13.5" thickBot="1">
      <c r="A47" s="20"/>
      <c r="B47" s="20"/>
      <c r="C47" s="20"/>
      <c r="D47" s="20"/>
    </row>
    <row r="48" spans="1:7" ht="39.75" customHeight="1" thickBot="1">
      <c r="A48" s="60" t="s">
        <v>1</v>
      </c>
      <c r="B48" s="53" t="s">
        <v>33</v>
      </c>
      <c r="C48" s="53" t="s">
        <v>36</v>
      </c>
      <c r="D48" s="53" t="s">
        <v>37</v>
      </c>
      <c r="E48" s="53" t="s">
        <v>47</v>
      </c>
      <c r="F48" s="53" t="s">
        <v>56</v>
      </c>
      <c r="G48" s="41"/>
    </row>
    <row r="49" spans="1:12" ht="13.5" thickBot="1">
      <c r="A49" s="61" t="s">
        <v>27</v>
      </c>
      <c r="B49" s="69">
        <v>2.3153297526603782</v>
      </c>
      <c r="C49" s="69">
        <v>3.20546043525975</v>
      </c>
      <c r="D49" s="69">
        <v>2.4745508602360995</v>
      </c>
      <c r="E49" s="69">
        <v>0.22472461656224926</v>
      </c>
      <c r="F49" s="69">
        <v>1.3380376696775711</v>
      </c>
    </row>
    <row r="51" spans="1:12">
      <c r="A51" s="15" t="s">
        <v>40</v>
      </c>
    </row>
    <row r="52" spans="1:12" ht="26.25" customHeight="1">
      <c r="A52" s="98" t="s">
        <v>69</v>
      </c>
      <c r="B52" s="99"/>
      <c r="C52" s="99"/>
      <c r="D52" s="99"/>
      <c r="E52" s="99"/>
      <c r="F52" s="99"/>
      <c r="G52" s="72"/>
      <c r="H52" s="72"/>
      <c r="I52" s="72"/>
      <c r="J52" s="72"/>
      <c r="K52" s="72"/>
      <c r="L52" s="72"/>
    </row>
    <row r="53" spans="1:12" ht="27" customHeight="1">
      <c r="A53" s="105" t="s">
        <v>58</v>
      </c>
      <c r="B53" s="105"/>
      <c r="C53" s="105"/>
      <c r="D53" s="105"/>
      <c r="E53" s="105"/>
      <c r="F53" s="105"/>
      <c r="G53" s="18"/>
      <c r="H53" s="18"/>
      <c r="I53" s="18"/>
      <c r="J53" s="18"/>
      <c r="K53" s="18"/>
      <c r="L53" s="18"/>
    </row>
    <row r="54" spans="1:12">
      <c r="A54" s="105"/>
      <c r="B54" s="105"/>
      <c r="C54" s="105"/>
      <c r="D54" s="105"/>
      <c r="E54" s="105"/>
      <c r="F54" s="105"/>
      <c r="G54" s="18"/>
      <c r="H54" s="18"/>
      <c r="I54" s="18"/>
      <c r="J54" s="18"/>
      <c r="K54" s="18"/>
      <c r="L54" s="18"/>
    </row>
    <row r="55" spans="1:12">
      <c r="A55" s="105"/>
      <c r="B55" s="105"/>
      <c r="C55" s="105"/>
      <c r="D55" s="105"/>
      <c r="E55" s="105"/>
      <c r="F55" s="105"/>
      <c r="G55" s="72"/>
      <c r="H55" s="72"/>
      <c r="I55" s="72"/>
      <c r="J55" s="72"/>
      <c r="K55" s="72"/>
      <c r="L55" s="72"/>
    </row>
  </sheetData>
  <mergeCells count="9">
    <mergeCell ref="A1:F1"/>
    <mergeCell ref="A54:F54"/>
    <mergeCell ref="A55:F55"/>
    <mergeCell ref="A52:F52"/>
    <mergeCell ref="A53:F53"/>
    <mergeCell ref="A4:F4"/>
    <mergeCell ref="A18:F18"/>
    <mergeCell ref="A32:F32"/>
    <mergeCell ref="A46:F46"/>
  </mergeCells>
  <phoneticPr fontId="3" type="noConversion"/>
  <hyperlinks>
    <hyperlink ref="A52:F52" r:id="rId1" display="http://www.fsc.bg/d.php?id=2017"/>
  </hyperlinks>
  <printOptions horizontalCentered="1"/>
  <pageMargins left="0" right="0" top="0.38" bottom="0.48" header="0.21" footer="0.2"/>
  <pageSetup paperSize="9" scale="91" fitToWidth="2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zoomScaleSheetLayoutView="100" workbookViewId="0">
      <selection sqref="A1:D1"/>
    </sheetView>
  </sheetViews>
  <sheetFormatPr defaultRowHeight="12.75"/>
  <cols>
    <col min="1" max="1" width="43.42578125" style="21" customWidth="1"/>
    <col min="2" max="2" width="22" style="21" customWidth="1"/>
    <col min="3" max="3" width="21.28515625" style="21" customWidth="1"/>
    <col min="4" max="4" width="22.140625" style="21" customWidth="1"/>
    <col min="5" max="5" width="9.140625" style="21"/>
    <col min="6" max="7" width="9.140625" style="21" customWidth="1"/>
    <col min="8" max="11" width="9.140625" style="21"/>
    <col min="12" max="12" width="9.85546875" style="21" customWidth="1"/>
    <col min="13" max="16384" width="9.140625" style="21"/>
  </cols>
  <sheetData>
    <row r="1" spans="1:11" ht="58.5" customHeight="1">
      <c r="A1" s="106" t="s">
        <v>66</v>
      </c>
      <c r="B1" s="106"/>
      <c r="C1" s="106"/>
      <c r="D1" s="106"/>
    </row>
    <row r="2" spans="1:11" ht="16.5" customHeight="1">
      <c r="A2" s="19"/>
      <c r="B2" s="19"/>
      <c r="C2" s="19"/>
      <c r="D2" s="19"/>
    </row>
    <row r="3" spans="1:11" ht="13.5" thickBot="1"/>
    <row r="4" spans="1:11" ht="41.25" customHeight="1" thickBot="1">
      <c r="A4" s="2" t="s">
        <v>1</v>
      </c>
      <c r="B4" s="3" t="s">
        <v>63</v>
      </c>
      <c r="C4" s="3" t="s">
        <v>57</v>
      </c>
      <c r="D4" s="4" t="s">
        <v>65</v>
      </c>
    </row>
    <row r="5" spans="1:11" ht="15" customHeight="1">
      <c r="A5" s="5" t="s">
        <v>0</v>
      </c>
      <c r="B5" s="6">
        <v>0.62665385055307588</v>
      </c>
      <c r="C5" s="6">
        <v>0.56213700366558295</v>
      </c>
      <c r="D5" s="7">
        <f>(1+B5)/(1+C5)-1</f>
        <v>4.1300376814647599E-2</v>
      </c>
      <c r="E5" s="22"/>
    </row>
    <row r="6" spans="1:11" ht="15" customHeight="1">
      <c r="A6" s="8" t="s">
        <v>17</v>
      </c>
      <c r="B6" s="9">
        <v>0.62451789866573448</v>
      </c>
      <c r="C6" s="9">
        <v>0.56213700366558295</v>
      </c>
      <c r="D6" s="10">
        <f t="shared" ref="D6:D8" si="0">(1+B6)/(1+C6)-1</f>
        <v>3.9933049952580291E-2</v>
      </c>
    </row>
    <row r="7" spans="1:11" ht="15" customHeight="1">
      <c r="A7" s="8" t="s">
        <v>18</v>
      </c>
      <c r="B7" s="9">
        <v>0.61636303094877909</v>
      </c>
      <c r="C7" s="9">
        <v>0.56213700366558295</v>
      </c>
      <c r="D7" s="10">
        <f t="shared" si="0"/>
        <v>3.4712721839348148E-2</v>
      </c>
    </row>
    <row r="8" spans="1:11" ht="15" customHeight="1" thickBot="1">
      <c r="A8" s="11" t="s">
        <v>62</v>
      </c>
      <c r="B8" s="12">
        <v>0.61906786231893807</v>
      </c>
      <c r="C8" s="12">
        <v>0.56213700366558295</v>
      </c>
      <c r="D8" s="13">
        <f t="shared" si="0"/>
        <v>3.644421617295146E-2</v>
      </c>
    </row>
    <row r="10" spans="1:11" ht="12.75" customHeight="1">
      <c r="D10" s="14"/>
      <c r="E10" s="14"/>
      <c r="F10" s="14"/>
      <c r="H10" s="14"/>
      <c r="I10" s="14"/>
      <c r="J10" s="14"/>
      <c r="K10" s="14"/>
    </row>
    <row r="11" spans="1:11">
      <c r="A11" s="15" t="s">
        <v>40</v>
      </c>
    </row>
    <row r="12" spans="1:11" ht="28.5" customHeight="1">
      <c r="A12" s="95" t="s">
        <v>67</v>
      </c>
      <c r="B12" s="95"/>
      <c r="C12" s="95"/>
      <c r="D12" s="95"/>
      <c r="E12" s="18"/>
      <c r="F12" s="18"/>
      <c r="H12" s="18"/>
    </row>
    <row r="13" spans="1:11" ht="24.75" customHeight="1">
      <c r="A13" s="95" t="s">
        <v>64</v>
      </c>
      <c r="B13" s="95"/>
      <c r="C13" s="95"/>
      <c r="D13" s="95"/>
      <c r="E13" s="18"/>
      <c r="F13" s="18"/>
      <c r="H13" s="18"/>
    </row>
    <row r="14" spans="1:11" ht="39.75" customHeight="1">
      <c r="A14" s="98" t="s">
        <v>71</v>
      </c>
      <c r="B14" s="99"/>
      <c r="C14" s="99"/>
      <c r="D14" s="99"/>
    </row>
  </sheetData>
  <mergeCells count="4">
    <mergeCell ref="A13:D13"/>
    <mergeCell ref="A1:D1"/>
    <mergeCell ref="A12:D12"/>
    <mergeCell ref="A14:D14"/>
  </mergeCells>
  <phoneticPr fontId="3" type="noConversion"/>
  <hyperlinks>
    <hyperlink ref="A14:D14" r:id="rId1" display="http://www.fsc.bg/d.php?id=2017"/>
  </hyperlinks>
  <printOptions horizontalCentered="1"/>
  <pageMargins left="0.37" right="0.57999999999999996" top="0.78740157480314965" bottom="0.78740157480314965" header="0.51181102362204722" footer="0.51181102362204722"/>
  <pageSetup paperSize="9" scale="68" fitToWidth="2" fitToHeight="2" orientation="portrait" horizontalDpi="300" vertic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3E378FC3FB439101D633F34AAF83" ma:contentTypeVersion="1" ma:contentTypeDescription="Create a new document." ma:contentTypeScope="" ma:versionID="dd3a5618d8e878e5765a5e3449295595">
  <xsd:schema xmlns:xsd="http://www.w3.org/2001/XMLSchema" xmlns:p="http://schemas.microsoft.com/office/2006/metadata/properties" targetNamespace="http://schemas.microsoft.com/office/2006/metadata/properties" ma:root="true" ma:fieldsID="925807bef957becbe841fce8359c53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Описание  н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82182BE-3D58-424F-A2AB-9C276ACBB2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461E9B-8183-40F0-AD33-09711B611CFA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41F08BF-577A-4475-A119-7121FAB14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Доходност</vt:lpstr>
      <vt:lpstr>Доходност от 01.07.2004 г.</vt:lpstr>
      <vt:lpstr>Стандартно отклонение</vt:lpstr>
      <vt:lpstr>Коефициент на Шарп</vt:lpstr>
      <vt:lpstr>Доходност за сектора </vt:lpstr>
      <vt:lpstr>'Коефициент на Шарп'!Print_Area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Angelova</dc:creator>
  <cp:lastModifiedBy>angelova_m</cp:lastModifiedBy>
  <cp:lastPrinted>2017-03-30T09:31:00Z</cp:lastPrinted>
  <dcterms:created xsi:type="dcterms:W3CDTF">2009-02-11T10:24:57Z</dcterms:created>
  <dcterms:modified xsi:type="dcterms:W3CDTF">2017-04-19T15:15:16Z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0x01010082B83E378FC3FB439101D633F34AAF83</vt:lpwstr>
  </property>
</Properties>
</file>