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30.09.2014-30.09.20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<sst xmlns="http://schemas.openxmlformats.org/spreadsheetml/2006/main" count="72" uniqueCount="50">
  <si>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</si>
  <si>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</si>
  <si>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</si>
  <si>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</si>
  <si>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</si>
  <si>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</si>
  <si>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</si>
  <si>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</si>
  <si>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</si>
  <si>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</si>
  <si>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</si>
  <si>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</si>
  <si>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</si>
  <si>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</si>
  <si>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</si>
  <si>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</si>
  <si>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</si>
  <si>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</si>
  <si>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</si>
  <si>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</si>
  <si>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</si>
  <si>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</si>
  <si>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</si>
  <si>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</si>
  <si>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</si>
  <si>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</si>
  <si>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</si>
  <si>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</si>
  <si>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</si>
  <si>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</si>
  <si>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</si>
  <si>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</si>
  <si>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</si>
  <si>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</si>
  <si>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</si>
  <si>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</si>
  <si>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</si>
  <si>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</si>
  <si>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</si>
  <si>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 xml:space="preserve">"Eн Ен УПФ" </t>
  </si>
  <si>
    <t xml:space="preserve">"Ен Ен ДПФ" </t>
  </si>
  <si>
    <t xml:space="preserve">"Ен Ен ППФ" </t>
  </si>
  <si>
    <t>ДПФ "ПОИ"*</t>
  </si>
  <si>
    <t>УПФ "ПОИ"*</t>
  </si>
  <si>
    <t>ДОХОДНОСТ НА ФОНДОВЕТЕ ЗА ДОПЪЛНИТЕЛНО ПЕНСИОННО ОСИГУРЯВАНЕ ЗА ПЕРИОДА 30.09.2014 г. - 30.09.2016 г. НА ГОДИШНА БАЗА</t>
  </si>
  <si>
    <t>ДОХОДНОСТ НА УНИВЕРСАЛНИТЕ ПЕНСИОННИ ФОНДОВЕ
ЗА ПЕРИОДА 30.09.2014 г. - 30.09.2016 г.</t>
  </si>
  <si>
    <t>ДОХОДНОСТ НА ПРОФЕСИОНАЛНИТЕ ПЕНСИОННИ ФОНДОВЕ
ЗА ПЕРИОДА 30.09.2014 г. - 30.09.2016 г.</t>
  </si>
  <si>
    <t>ДОХОДНОСТ НА ДОБРОВОЛНИТЕ ПЕНСИОННИ ФОНДОВЕ
ЗА ПЕРИОДА 30.09.2014 г. - 30.09.2016 г.</t>
  </si>
  <si>
    <t>ДОХОДНОСТ НА ДОБРОВОЛНИЯ ПЕНСИОНЕН ФОНД
ПО ПРОФЕСИОНАЛНИ СХЕМИ
ЗА ПЕРИОДА 30.09.2014 г. - 30.09.2016 г.</t>
  </si>
  <si>
    <t>Доходност за последния
 24-месечен период  на годишна база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</si>
</sst>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30.0</a:t>
            </a:r>
            <a:r>
              <a:rPr lang="en-US" sz="975" b="1" i="0" u="none" strike="noStrike" baseline="0"/>
              <a:t>9</a:t>
            </a:r>
            <a:r>
              <a:rPr lang="bg-BG" sz="975" b="1" i="0" u="none" strike="noStrike" baseline="0"/>
              <a:t>.2014 г. - 30.0</a:t>
            </a:r>
            <a:r>
              <a:rPr lang="en-US" sz="975" b="1" i="0" u="none" strike="noStrike" baseline="0"/>
              <a:t>9</a:t>
            </a:r>
            <a:r>
              <a:rPr lang="bg-BG" sz="975" b="1" i="0" u="none" strike="noStrike" baseline="0"/>
              <a:t>.2016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603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586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438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77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4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30.09.2014-30.09.2016'!$B$28:$B$36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30.09.2014-30.09.2016'!$E$28:$E$36</c:f>
              <c:numCache>
                <c:formatCode>0.00%</c:formatCode>
                <c:ptCount val="9"/>
                <c:pt idx="0">
                  <c:v>3.4894754516822557E-2</c:v>
                </c:pt>
                <c:pt idx="1">
                  <c:v>4.5846128258934638E-2</c:v>
                </c:pt>
                <c:pt idx="2">
                  <c:v>1.3873364710363489E-2</c:v>
                </c:pt>
                <c:pt idx="3">
                  <c:v>1.2580857854469496E-2</c:v>
                </c:pt>
                <c:pt idx="4">
                  <c:v>2.3876992971795463E-2</c:v>
                </c:pt>
                <c:pt idx="5">
                  <c:v>4.2846233959540125E-2</c:v>
                </c:pt>
                <c:pt idx="6">
                  <c:v>1.2579018295967082E-2</c:v>
                </c:pt>
                <c:pt idx="7">
                  <c:v>3.206815850614575E-2</c:v>
                </c:pt>
                <c:pt idx="8">
                  <c:v>2.7212645269823366E-2</c:v>
                </c:pt>
              </c:numCache>
            </c:numRef>
          </c:val>
        </c:ser>
        <c:dLbls>
          <c:showVal val="1"/>
        </c:dLbls>
        <c:axId val="86143360"/>
        <c:axId val="86144896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30.09.2014-30.09.2016'!$F$28:$F$36</c:f>
              <c:numCache>
                <c:formatCode>0.00%</c:formatCode>
                <c:ptCount val="9"/>
                <c:pt idx="0">
                  <c:v>2.9297285993318357E-2</c:v>
                </c:pt>
                <c:pt idx="1">
                  <c:v>2.9297285993318357E-2</c:v>
                </c:pt>
                <c:pt idx="2">
                  <c:v>2.9297285993318357E-2</c:v>
                </c:pt>
                <c:pt idx="3">
                  <c:v>2.9297285993318357E-2</c:v>
                </c:pt>
                <c:pt idx="4">
                  <c:v>2.9297285993318357E-2</c:v>
                </c:pt>
                <c:pt idx="5">
                  <c:v>2.9297285993318357E-2</c:v>
                </c:pt>
                <c:pt idx="6">
                  <c:v>2.9297285993318357E-2</c:v>
                </c:pt>
                <c:pt idx="7">
                  <c:v>2.9297285993318357E-2</c:v>
                </c:pt>
                <c:pt idx="8">
                  <c:v>2.9297285993318357E-2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30.09.2014-30.09.2016'!$G$28:$G$36</c:f>
              <c:numCache>
                <c:formatCode>0.00%</c:formatCode>
                <c:ptCount val="9"/>
                <c:pt idx="0">
                  <c:v>-7.0271400668164396E-4</c:v>
                </c:pt>
                <c:pt idx="1">
                  <c:v>-7.0271400668164396E-4</c:v>
                </c:pt>
                <c:pt idx="2">
                  <c:v>-7.0271400668164396E-4</c:v>
                </c:pt>
                <c:pt idx="3">
                  <c:v>-7.0271400668164396E-4</c:v>
                </c:pt>
                <c:pt idx="4">
                  <c:v>-7.0271400668164396E-4</c:v>
                </c:pt>
                <c:pt idx="5">
                  <c:v>-7.0271400668164396E-4</c:v>
                </c:pt>
                <c:pt idx="6">
                  <c:v>-7.0271400668164396E-4</c:v>
                </c:pt>
                <c:pt idx="7">
                  <c:v>-7.0271400668164396E-4</c:v>
                </c:pt>
                <c:pt idx="8">
                  <c:v>-7.0271400668164396E-4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30.09.2014-30.09.2016'!$H$28:$H$36</c:f>
              <c:numCache>
                <c:formatCode>0.00%</c:formatCode>
                <c:ptCount val="9"/>
                <c:pt idx="0">
                  <c:v>5.9297285993318356E-2</c:v>
                </c:pt>
                <c:pt idx="1">
                  <c:v>5.9297285993318356E-2</c:v>
                </c:pt>
                <c:pt idx="2">
                  <c:v>5.9297285993318356E-2</c:v>
                </c:pt>
                <c:pt idx="3">
                  <c:v>5.9297285993318356E-2</c:v>
                </c:pt>
                <c:pt idx="4">
                  <c:v>5.9297285993318356E-2</c:v>
                </c:pt>
                <c:pt idx="5">
                  <c:v>5.9297285993318356E-2</c:v>
                </c:pt>
                <c:pt idx="6">
                  <c:v>5.9297285993318356E-2</c:v>
                </c:pt>
                <c:pt idx="7">
                  <c:v>5.9297285993318356E-2</c:v>
                </c:pt>
                <c:pt idx="8">
                  <c:v>5.9297285993318356E-2</c:v>
                </c:pt>
              </c:numCache>
            </c:numRef>
          </c:val>
        </c:ser>
        <c:dLbls>
          <c:showVal val="1"/>
        </c:dLbls>
        <c:marker val="1"/>
        <c:axId val="86143360"/>
        <c:axId val="86144896"/>
      </c:lineChart>
      <c:catAx>
        <c:axId val="86143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6144896"/>
        <c:crossesAt val="0"/>
        <c:auto val="1"/>
        <c:lblAlgn val="ctr"/>
        <c:lblOffset val="100"/>
        <c:tickLblSkip val="1"/>
        <c:tickMarkSkip val="1"/>
      </c:catAx>
      <c:valAx>
        <c:axId val="86144896"/>
        <c:scaling>
          <c:orientation val="minMax"/>
          <c:max val="6.0000000000000032E-2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6143360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6000000000000032" footer="0.310000000000001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30.0</a:t>
            </a:r>
            <a:r>
              <a:rPr lang="en-US"/>
              <a:t>9</a:t>
            </a:r>
            <a:r>
              <a:rPr lang="bg-BG"/>
              <a:t>.2014 г. - 30.0</a:t>
            </a:r>
            <a:r>
              <a:rPr lang="en-US"/>
              <a:t>9</a:t>
            </a:r>
            <a:r>
              <a:rPr lang="bg-BG"/>
              <a:t>.2016 г.</a:t>
            </a:r>
            <a:r>
              <a:rPr lang="en-US"/>
              <a:t> </a:t>
            </a:r>
            <a:r>
              <a:rPr lang="bg-BG"/>
              <a:t>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8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401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97E-4"/>
                  <c:y val="-1.818159826795853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12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5057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71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538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30.09.2014-30.09.2016'!$B$6:$B$14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30.09.2014-30.09.2016'!$E$6:$E$14</c:f>
              <c:numCache>
                <c:formatCode>0.00%</c:formatCode>
                <c:ptCount val="9"/>
                <c:pt idx="0">
                  <c:v>3.6339693712221566E-2</c:v>
                </c:pt>
                <c:pt idx="1">
                  <c:v>5.0454949828621976E-2</c:v>
                </c:pt>
                <c:pt idx="2">
                  <c:v>1.4159943884130222E-2</c:v>
                </c:pt>
                <c:pt idx="3">
                  <c:v>1.2937735259398897E-2</c:v>
                </c:pt>
                <c:pt idx="4">
                  <c:v>2.0239158513348121E-2</c:v>
                </c:pt>
                <c:pt idx="5">
                  <c:v>3.9565025147135779E-2</c:v>
                </c:pt>
                <c:pt idx="6">
                  <c:v>1.6727454609629655E-2</c:v>
                </c:pt>
                <c:pt idx="7">
                  <c:v>3.8066288978882756E-2</c:v>
                </c:pt>
                <c:pt idx="8">
                  <c:v>2.988873901034883E-2</c:v>
                </c:pt>
              </c:numCache>
            </c:numRef>
          </c:val>
        </c:ser>
        <c:dLbls>
          <c:showVal val="1"/>
        </c:dLbls>
        <c:axId val="87344640"/>
        <c:axId val="87346176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30.09.2014-30.09.2016'!$F$6:$F$14</c:f>
              <c:numCache>
                <c:formatCode>0.00%</c:formatCode>
                <c:ptCount val="9"/>
                <c:pt idx="0">
                  <c:v>2.7611511694105088E-2</c:v>
                </c:pt>
                <c:pt idx="1">
                  <c:v>2.7611511694105088E-2</c:v>
                </c:pt>
                <c:pt idx="2">
                  <c:v>2.7611511694105088E-2</c:v>
                </c:pt>
                <c:pt idx="3">
                  <c:v>2.7611511694105088E-2</c:v>
                </c:pt>
                <c:pt idx="4">
                  <c:v>2.7611511694105088E-2</c:v>
                </c:pt>
                <c:pt idx="5">
                  <c:v>2.7611511694105088E-2</c:v>
                </c:pt>
                <c:pt idx="6">
                  <c:v>2.7611511694105088E-2</c:v>
                </c:pt>
                <c:pt idx="7">
                  <c:v>2.7611511694105088E-2</c:v>
                </c:pt>
                <c:pt idx="8">
                  <c:v>2.7611511694105088E-2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30.09.2014-30.09.2016'!$G$6:$G$14</c:f>
              <c:numCache>
                <c:formatCode>0.00%</c:formatCode>
                <c:ptCount val="9"/>
                <c:pt idx="0">
                  <c:v>-2.3884883058949134E-3</c:v>
                </c:pt>
                <c:pt idx="1">
                  <c:v>-2.3884883058949134E-3</c:v>
                </c:pt>
                <c:pt idx="2">
                  <c:v>-2.3884883058949134E-3</c:v>
                </c:pt>
                <c:pt idx="3">
                  <c:v>-2.3884883058949134E-3</c:v>
                </c:pt>
                <c:pt idx="4">
                  <c:v>-2.3884883058949134E-3</c:v>
                </c:pt>
                <c:pt idx="5">
                  <c:v>-2.3884883058949134E-3</c:v>
                </c:pt>
                <c:pt idx="6">
                  <c:v>-2.3884883058949134E-3</c:v>
                </c:pt>
                <c:pt idx="7">
                  <c:v>-2.3884883058949134E-3</c:v>
                </c:pt>
                <c:pt idx="8">
                  <c:v>-2.3884883058949134E-3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30.09.2014-30.09.2016'!$H$6:$H$14</c:f>
              <c:numCache>
                <c:formatCode>0.00%</c:formatCode>
                <c:ptCount val="9"/>
                <c:pt idx="0">
                  <c:v>5.7611511694105083E-2</c:v>
                </c:pt>
                <c:pt idx="1">
                  <c:v>5.7611511694105083E-2</c:v>
                </c:pt>
                <c:pt idx="2">
                  <c:v>5.7611511694105083E-2</c:v>
                </c:pt>
                <c:pt idx="3">
                  <c:v>5.7611511694105083E-2</c:v>
                </c:pt>
                <c:pt idx="4">
                  <c:v>5.7611511694105083E-2</c:v>
                </c:pt>
                <c:pt idx="5">
                  <c:v>5.7611511694105083E-2</c:v>
                </c:pt>
                <c:pt idx="6">
                  <c:v>5.7611511694105083E-2</c:v>
                </c:pt>
                <c:pt idx="7">
                  <c:v>5.7611511694105083E-2</c:v>
                </c:pt>
                <c:pt idx="8">
                  <c:v>5.7611511694105083E-2</c:v>
                </c:pt>
              </c:numCache>
            </c:numRef>
          </c:val>
        </c:ser>
        <c:dLbls>
          <c:showVal val="1"/>
        </c:dLbls>
        <c:marker val="1"/>
        <c:axId val="87344640"/>
        <c:axId val="87346176"/>
      </c:lineChart>
      <c:catAx>
        <c:axId val="87344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346176"/>
        <c:crosses val="autoZero"/>
        <c:auto val="1"/>
        <c:lblAlgn val="ctr"/>
        <c:lblOffset val="100"/>
        <c:tickLblSkip val="1"/>
        <c:tickMarkSkip val="1"/>
      </c:catAx>
      <c:valAx>
        <c:axId val="87346176"/>
        <c:scaling>
          <c:orientation val="minMax"/>
          <c:max val="6.0000000000000032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344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11" r="0.75000000000000311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30.0</a:t>
            </a:r>
            <a:r>
              <a:rPr lang="en-US"/>
              <a:t>9</a:t>
            </a:r>
            <a:r>
              <a:rPr lang="bg-BG"/>
              <a:t>.2014 г. - 30.0</a:t>
            </a:r>
            <a:r>
              <a:rPr lang="en-US"/>
              <a:t>9</a:t>
            </a:r>
            <a:r>
              <a:rPr lang="bg-BG"/>
              <a:t>.2016 г.</a:t>
            </a:r>
            <a:r>
              <a:rPr lang="en-US"/>
              <a:t> </a:t>
            </a:r>
            <a:r>
              <a:rPr lang="bg-BG" sz="1000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312"/>
          <c:w val="0.81145632007029356"/>
          <c:h val="0.731155778894476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892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9834E-4"/>
                  <c:y val="-2.663712262097955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30.09.2014-30.09.2016'!$B$50:$B$58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30.09.2014-30.09.2016'!$E$50:$E$58</c:f>
              <c:numCache>
                <c:formatCode>0.00%</c:formatCode>
                <c:ptCount val="9"/>
                <c:pt idx="0">
                  <c:v>3.9957474727368991E-2</c:v>
                </c:pt>
                <c:pt idx="1">
                  <c:v>5.0612313650740148E-2</c:v>
                </c:pt>
                <c:pt idx="2">
                  <c:v>2.5651255588194921E-2</c:v>
                </c:pt>
                <c:pt idx="3">
                  <c:v>2.0303662551642176E-2</c:v>
                </c:pt>
                <c:pt idx="4">
                  <c:v>3.5018678552627858E-2</c:v>
                </c:pt>
                <c:pt idx="5">
                  <c:v>4.1627879379687149E-2</c:v>
                </c:pt>
                <c:pt idx="6">
                  <c:v>2.3815576805759076E-2</c:v>
                </c:pt>
                <c:pt idx="7">
                  <c:v>3.6599462145729955E-2</c:v>
                </c:pt>
                <c:pt idx="8">
                  <c:v>2.7869506761027729E-2</c:v>
                </c:pt>
              </c:numCache>
            </c:numRef>
          </c:val>
        </c:ser>
        <c:dLbls>
          <c:showVal val="1"/>
        </c:dLbls>
        <c:axId val="86905600"/>
        <c:axId val="86907136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30.09.2014-30.09.2016'!$B$50:$B$58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30.09.2014-30.09.2016'!$F$50:$F$58</c:f>
              <c:numCache>
                <c:formatCode>0.00%</c:formatCode>
                <c:ptCount val="9"/>
                <c:pt idx="0">
                  <c:v>3.4679127479628098E-2</c:v>
                </c:pt>
                <c:pt idx="1">
                  <c:v>3.4679127479628098E-2</c:v>
                </c:pt>
                <c:pt idx="2">
                  <c:v>3.4679127479628098E-2</c:v>
                </c:pt>
                <c:pt idx="3">
                  <c:v>3.4679127479628098E-2</c:v>
                </c:pt>
                <c:pt idx="4">
                  <c:v>3.4679127479628098E-2</c:v>
                </c:pt>
                <c:pt idx="5">
                  <c:v>3.4679127479628098E-2</c:v>
                </c:pt>
                <c:pt idx="6">
                  <c:v>3.4679127479628098E-2</c:v>
                </c:pt>
                <c:pt idx="7">
                  <c:v>3.4679127479628098E-2</c:v>
                </c:pt>
                <c:pt idx="8">
                  <c:v>3.4679127479628098E-2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30.09.2014-30.09.2016'!$B$50:$B$58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86905600"/>
        <c:axId val="86907136"/>
      </c:lineChart>
      <c:catAx>
        <c:axId val="86905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6907136"/>
        <c:crosses val="autoZero"/>
        <c:auto val="1"/>
        <c:lblAlgn val="ctr"/>
        <c:lblOffset val="100"/>
        <c:tickLblSkip val="1"/>
        <c:tickMarkSkip val="1"/>
      </c:catAx>
      <c:valAx>
        <c:axId val="86907136"/>
        <c:scaling>
          <c:orientation val="minMax"/>
          <c:max val="6.0000000000000032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6905600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11" r="0.750000000000003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66675</xdr:colOff>
      <xdr:row>40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38100</xdr:colOff>
      <xdr:row>18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0.88408</cdr:x>
      <cdr:y>0.80143</cdr:y>
    </cdr:from>
    <cdr:to>
      <cdr:x>0.99873</cdr:x>
      <cdr:y>0.942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0351" y="3290071"/>
          <a:ext cx="857249" cy="577079"/>
        </a:xfrm>
        <a:prstGeom xmlns:a="http://schemas.openxmlformats.org/drawingml/2006/main" prst="accentCallout2">
          <a:avLst>
            <a:gd name="adj1" fmla="val 19479"/>
            <a:gd name="adj2" fmla="val -8482"/>
            <a:gd name="adj3" fmla="val 21130"/>
            <a:gd name="adj4" fmla="val -137466"/>
            <a:gd name="adj5" fmla="val -24333"/>
            <a:gd name="adj6" fmla="val -21838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-0,07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0.87543</cdr:x>
      <cdr:y>0.54207</cdr:y>
    </cdr:from>
    <cdr:to>
      <cdr:x>0.99523</cdr:x>
      <cdr:y>0.65737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5729" y="2225351"/>
          <a:ext cx="895759" cy="473338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2,93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0.87763</cdr:x>
      <cdr:y>0.22433</cdr:y>
    </cdr:from>
    <cdr:to>
      <cdr:x>0.99594</cdr:x>
      <cdr:y>0.3493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62112" y="920932"/>
          <a:ext cx="884693" cy="513036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5,93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0.88788</cdr:x>
      <cdr:y>0.23007</cdr:y>
    </cdr:from>
    <cdr:to>
      <cdr:x>0.98346</cdr:x>
      <cdr:y>0.38615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02479" y="951060"/>
          <a:ext cx="753811" cy="645211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5,76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0.87905</cdr:x>
      <cdr:y>0.49477</cdr:y>
    </cdr:from>
    <cdr:to>
      <cdr:x>0.99488</cdr:x>
      <cdr:y>0.64288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39262" y="2021746"/>
          <a:ext cx="861663" cy="605210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15856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2,76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0.88326</cdr:x>
      <cdr:y>0.80287</cdr:y>
    </cdr:from>
    <cdr:to>
      <cdr:x>0.98749</cdr:x>
      <cdr:y>0.94698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70575" y="3280703"/>
          <a:ext cx="775370" cy="588866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17420"/>
            <a:gd name="adj6" fmla="val -17216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-0,24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0.86618</cdr:x>
      <cdr:y>0.5419</cdr:y>
    </cdr:from>
    <cdr:to>
      <cdr:x>0.99142</cdr:x>
      <cdr:y>0.70155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493027" y="2038846"/>
          <a:ext cx="938821" cy="600663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3,47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Redirections$/lilova_v/My%20Documents/Valia/Analizi/000/Min_dohodnost/2015.06.30/site/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sqref="A1:O1"/>
    </sheetView>
  </sheetViews>
  <sheetFormatPr defaultRowHeight="1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57" t="s">
        <v>45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49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0.27596160917004764</v>
      </c>
      <c r="D6" s="41">
        <v>0.2</v>
      </c>
      <c r="E6" s="42">
        <v>3.6339693712221566E-2</v>
      </c>
      <c r="F6" s="2">
        <f t="shared" ref="F6:F14" si="0">$E$16</f>
        <v>2.7611511694105088E-2</v>
      </c>
      <c r="G6" s="2">
        <f t="shared" ref="G6:G15" si="1">$E$18</f>
        <v>-2.3884883058949134E-3</v>
      </c>
      <c r="H6" s="15">
        <f t="shared" ref="H6:H14" si="2">$E$19</f>
        <v>5.7611511694105083E-2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0.11565549551062723</v>
      </c>
      <c r="D7" s="41">
        <v>0.1363092075496001</v>
      </c>
      <c r="E7" s="42">
        <v>5.0454949828621976E-2</v>
      </c>
      <c r="F7" s="2">
        <f t="shared" si="0"/>
        <v>2.7611511694105088E-2</v>
      </c>
      <c r="G7" s="2">
        <f t="shared" si="1"/>
        <v>-2.3884883058949134E-3</v>
      </c>
      <c r="H7" s="15">
        <f t="shared" si="2"/>
        <v>5.7611511694105083E-2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0.14398499532861683</v>
      </c>
      <c r="D8" s="41">
        <v>0.16969777809194736</v>
      </c>
      <c r="E8" s="42">
        <v>1.4159943884130222E-2</v>
      </c>
      <c r="F8" s="2">
        <f t="shared" si="0"/>
        <v>2.7611511694105088E-2</v>
      </c>
      <c r="G8" s="2">
        <f t="shared" si="1"/>
        <v>-2.3884883058949134E-3</v>
      </c>
      <c r="H8" s="15">
        <f t="shared" si="2"/>
        <v>5.7611511694105083E-2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0.21495101108617726</v>
      </c>
      <c r="D9" s="41">
        <v>0.2</v>
      </c>
      <c r="E9" s="42">
        <v>1.2937735259398897E-2</v>
      </c>
      <c r="F9" s="2">
        <f t="shared" si="0"/>
        <v>2.7611511694105088E-2</v>
      </c>
      <c r="G9" s="2">
        <f t="shared" si="1"/>
        <v>-2.3884883058949134E-3</v>
      </c>
      <c r="H9" s="15">
        <f t="shared" si="2"/>
        <v>5.7611511694105083E-2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39</v>
      </c>
      <c r="C10" s="41">
        <v>0.10543988330285868</v>
      </c>
      <c r="D10" s="41">
        <v>0.12426929540770798</v>
      </c>
      <c r="E10" s="42">
        <v>2.0239158513348121E-2</v>
      </c>
      <c r="F10" s="2">
        <f t="shared" si="0"/>
        <v>2.7611511694105088E-2</v>
      </c>
      <c r="G10" s="2">
        <f t="shared" si="1"/>
        <v>-2.3884883058949134E-3</v>
      </c>
      <c r="H10" s="15">
        <f t="shared" si="2"/>
        <v>5.7611511694105083E-2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9.8851500271666948E-2</v>
      </c>
      <c r="D11" s="41">
        <v>0.11650436157512187</v>
      </c>
      <c r="E11" s="42">
        <v>3.9565025147135779E-2</v>
      </c>
      <c r="F11" s="2">
        <f t="shared" si="0"/>
        <v>2.7611511694105088E-2</v>
      </c>
      <c r="G11" s="2">
        <f t="shared" si="1"/>
        <v>-2.3884883058949134E-3</v>
      </c>
      <c r="H11" s="15">
        <f t="shared" si="2"/>
        <v>5.7611511694105083E-2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2.2496598963351534E-2</v>
      </c>
      <c r="D12" s="43">
        <v>2.6514032590641855E-2</v>
      </c>
      <c r="E12" s="44">
        <v>1.6727454609629655E-2</v>
      </c>
      <c r="F12" s="2">
        <f t="shared" si="0"/>
        <v>2.7611511694105088E-2</v>
      </c>
      <c r="G12" s="2">
        <f t="shared" si="1"/>
        <v>-2.3884883058949134E-3</v>
      </c>
      <c r="H12" s="15">
        <f t="shared" si="2"/>
        <v>5.7611511694105083E-2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1.13443806964958E-2</v>
      </c>
      <c r="D13" s="43">
        <v>1.3370255654978663E-2</v>
      </c>
      <c r="E13" s="44">
        <v>3.8066288978882756E-2</v>
      </c>
      <c r="F13" s="2">
        <f t="shared" si="0"/>
        <v>2.7611511694105088E-2</v>
      </c>
      <c r="G13" s="2">
        <f t="shared" si="1"/>
        <v>-2.3884883058949134E-3</v>
      </c>
      <c r="H13" s="15">
        <f t="shared" si="2"/>
        <v>5.7611511694105083E-2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43</v>
      </c>
      <c r="C14" s="41">
        <v>1.1314525670158102E-2</v>
      </c>
      <c r="D14" s="43">
        <v>1.3335069130002075E-2</v>
      </c>
      <c r="E14" s="44">
        <v>2.988873901034883E-2</v>
      </c>
      <c r="F14" s="2">
        <f t="shared" si="0"/>
        <v>2.7611511694105088E-2</v>
      </c>
      <c r="G14" s="2">
        <f t="shared" si="1"/>
        <v>-2.3884883058949134E-3</v>
      </c>
      <c r="H14" s="15">
        <f t="shared" si="2"/>
        <v>5.7611511694105083E-2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58" t="s">
        <v>7</v>
      </c>
      <c r="B15" s="59"/>
      <c r="C15" s="59"/>
      <c r="D15" s="59"/>
      <c r="E15" s="45">
        <v>2.7874954128714591E-2</v>
      </c>
      <c r="F15" s="21"/>
      <c r="G15" s="2">
        <f t="shared" si="1"/>
        <v>-2.3884883058949134E-3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58" t="s">
        <v>21</v>
      </c>
      <c r="B16" s="59"/>
      <c r="C16" s="59"/>
      <c r="D16" s="59"/>
      <c r="E16" s="45">
        <v>2.7611511694105088E-2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58" t="s">
        <v>8</v>
      </c>
      <c r="B17" s="59"/>
      <c r="C17" s="59"/>
      <c r="D17" s="59"/>
      <c r="E17" s="45">
        <v>2.8708776549301977E-2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61" t="s">
        <v>9</v>
      </c>
      <c r="B18" s="62"/>
      <c r="C18" s="62"/>
      <c r="D18" s="62"/>
      <c r="E18" s="45">
        <v>-2.3884883058949134E-3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3" t="s">
        <v>20</v>
      </c>
      <c r="B19" s="54"/>
      <c r="C19" s="54"/>
      <c r="D19" s="54"/>
      <c r="E19" s="46">
        <v>5.7611511694105083E-2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57" t="s">
        <v>46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49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0.24512114098329479</v>
      </c>
      <c r="D28" s="41">
        <v>0.2</v>
      </c>
      <c r="E28" s="42">
        <v>3.4894754516822557E-2</v>
      </c>
      <c r="F28" s="27">
        <f t="shared" ref="F28:F36" si="3">$E$38</f>
        <v>2.9297285993318357E-2</v>
      </c>
      <c r="G28" s="27">
        <f t="shared" ref="G28:G36" si="4">$E$40</f>
        <v>-7.0271400668164396E-4</v>
      </c>
      <c r="H28" s="15">
        <f t="shared" ref="H28:H36" si="5">$E$41</f>
        <v>5.9297285993318356E-2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0.17837118605739699</v>
      </c>
      <c r="D29" s="41">
        <v>0.18903291189236995</v>
      </c>
      <c r="E29" s="42">
        <v>4.5846128258934638E-2</v>
      </c>
      <c r="F29" s="27">
        <f t="shared" si="3"/>
        <v>2.9297285993318357E-2</v>
      </c>
      <c r="G29" s="27">
        <f t="shared" si="4"/>
        <v>-7.0271400668164396E-4</v>
      </c>
      <c r="H29" s="15">
        <f t="shared" si="5"/>
        <v>5.9297285993318356E-2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0.13077517164952426</v>
      </c>
      <c r="D30" s="41">
        <v>0.13859195560979964</v>
      </c>
      <c r="E30" s="42">
        <v>1.3873364710363489E-2</v>
      </c>
      <c r="F30" s="27">
        <f t="shared" si="3"/>
        <v>2.9297285993318357E-2</v>
      </c>
      <c r="G30" s="27">
        <f t="shared" si="4"/>
        <v>-7.0271400668164396E-4</v>
      </c>
      <c r="H30" s="15">
        <f t="shared" si="5"/>
        <v>5.9297285993318356E-2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0.17874392792946331</v>
      </c>
      <c r="D31" s="41">
        <v>0.18942793354927723</v>
      </c>
      <c r="E31" s="42">
        <v>1.2580857854469496E-2</v>
      </c>
      <c r="F31" s="27">
        <f t="shared" si="3"/>
        <v>2.9297285993318357E-2</v>
      </c>
      <c r="G31" s="27">
        <f t="shared" si="4"/>
        <v>-7.0271400668164396E-4</v>
      </c>
      <c r="H31" s="15">
        <f t="shared" si="5"/>
        <v>5.9297285993318356E-2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41</v>
      </c>
      <c r="C32" s="47">
        <v>7.3136296569002196E-2</v>
      </c>
      <c r="D32" s="41">
        <v>7.7507849844165477E-2</v>
      </c>
      <c r="E32" s="42">
        <v>2.3876992971795463E-2</v>
      </c>
      <c r="F32" s="27">
        <f t="shared" si="3"/>
        <v>2.9297285993318357E-2</v>
      </c>
      <c r="G32" s="27">
        <f t="shared" si="4"/>
        <v>-7.0271400668164396E-4</v>
      </c>
      <c r="H32" s="15">
        <f t="shared" si="5"/>
        <v>5.9297285993318356E-2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0.11299657556979997</v>
      </c>
      <c r="D33" s="41">
        <v>0.11975068499545768</v>
      </c>
      <c r="E33" s="42">
        <v>4.2846233959540125E-2</v>
      </c>
      <c r="F33" s="27">
        <f t="shared" si="3"/>
        <v>2.9297285993318357E-2</v>
      </c>
      <c r="G33" s="27">
        <f t="shared" si="4"/>
        <v>-7.0271400668164396E-4</v>
      </c>
      <c r="H33" s="15">
        <f t="shared" si="5"/>
        <v>5.9297285993318356E-2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1.3669450117896186E-2</v>
      </c>
      <c r="D34" s="41">
        <v>1.4486509939570246E-2</v>
      </c>
      <c r="E34" s="42">
        <v>1.2579018295967082E-2</v>
      </c>
      <c r="F34" s="27">
        <f t="shared" si="3"/>
        <v>2.9297285993318357E-2</v>
      </c>
      <c r="G34" s="27">
        <f t="shared" si="4"/>
        <v>-7.0271400668164396E-4</v>
      </c>
      <c r="H34" s="15">
        <f t="shared" si="5"/>
        <v>5.9297285993318356E-2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4.7546127319159019E-2</v>
      </c>
      <c r="D35" s="41">
        <v>5.0388087308304741E-2</v>
      </c>
      <c r="E35" s="42">
        <v>3.206815850614575E-2</v>
      </c>
      <c r="F35" s="27">
        <f t="shared" si="3"/>
        <v>2.9297285993318357E-2</v>
      </c>
      <c r="G35" s="27">
        <f t="shared" si="4"/>
        <v>-7.0271400668164396E-4</v>
      </c>
      <c r="H35" s="15">
        <f t="shared" si="5"/>
        <v>5.9297285993318356E-2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1.9640123804463221E-2</v>
      </c>
      <c r="D36" s="41">
        <v>2.0814066861054949E-2</v>
      </c>
      <c r="E36" s="42">
        <v>2.7212645269823366E-2</v>
      </c>
      <c r="F36" s="27">
        <f t="shared" si="3"/>
        <v>2.9297285993318357E-2</v>
      </c>
      <c r="G36" s="27">
        <f t="shared" si="4"/>
        <v>-7.0271400668164396E-4</v>
      </c>
      <c r="H36" s="15">
        <f t="shared" si="5"/>
        <v>5.9297285993318356E-2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58" t="s">
        <v>7</v>
      </c>
      <c r="B37" s="59"/>
      <c r="C37" s="59"/>
      <c r="D37" s="59"/>
      <c r="E37" s="48">
        <v>2.9612991201316587E-2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58" t="s">
        <v>21</v>
      </c>
      <c r="B38" s="59"/>
      <c r="C38" s="59"/>
      <c r="D38" s="59"/>
      <c r="E38" s="48">
        <v>2.9297285993318357E-2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58" t="s">
        <v>8</v>
      </c>
      <c r="B39" s="59"/>
      <c r="C39" s="59"/>
      <c r="D39" s="59"/>
      <c r="E39" s="48">
        <v>2.7308683815984662E-2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61" t="s">
        <v>9</v>
      </c>
      <c r="B40" s="62"/>
      <c r="C40" s="62"/>
      <c r="D40" s="62"/>
      <c r="E40" s="48">
        <v>-7.0271400668164396E-4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3" t="s">
        <v>20</v>
      </c>
      <c r="B41" s="54"/>
      <c r="C41" s="54"/>
      <c r="D41" s="54"/>
      <c r="E41" s="48">
        <v>5.9297285993318356E-2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63" t="s">
        <v>47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49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0.15450919646303882</v>
      </c>
      <c r="D50" s="49">
        <v>0.2</v>
      </c>
      <c r="E50" s="42">
        <v>3.9957474727368991E-2</v>
      </c>
      <c r="F50" s="37">
        <f t="shared" ref="F50:F58" si="6">$E$60</f>
        <v>3.4679127479628098E-2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8.1750304777110441E-2</v>
      </c>
      <c r="D51" s="49">
        <v>0.12560298231888098</v>
      </c>
      <c r="E51" s="42">
        <v>5.0612313650740148E-2</v>
      </c>
      <c r="F51" s="37">
        <f t="shared" si="6"/>
        <v>3.4679127479628098E-2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7.9985107947890835E-2</v>
      </c>
      <c r="D52" s="49">
        <v>0.12289089474031707</v>
      </c>
      <c r="E52" s="42">
        <v>2.5651255588194921E-2</v>
      </c>
      <c r="F52" s="37">
        <f t="shared" si="6"/>
        <v>3.4679127479628098E-2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0.45288184150550959</v>
      </c>
      <c r="D53" s="49">
        <v>0.2</v>
      </c>
      <c r="E53" s="42">
        <v>2.0303662551642176E-2</v>
      </c>
      <c r="F53" s="37">
        <f t="shared" si="6"/>
        <v>3.4679127479628098E-2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40</v>
      </c>
      <c r="C54" s="41">
        <v>0.13226385471684107</v>
      </c>
      <c r="D54" s="49">
        <v>0.2</v>
      </c>
      <c r="E54" s="42">
        <v>3.5018678552627858E-2</v>
      </c>
      <c r="F54" s="37">
        <f t="shared" si="6"/>
        <v>3.4679127479628098E-2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8.2875634615612051E-2</v>
      </c>
      <c r="D55" s="49">
        <v>0.12733196405410013</v>
      </c>
      <c r="E55" s="42">
        <v>4.1627879379687149E-2</v>
      </c>
      <c r="F55" s="37">
        <f t="shared" si="6"/>
        <v>3.4679127479628098E-2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3.0768792590654013E-3</v>
      </c>
      <c r="D56" s="43">
        <v>4.7273855703340575E-3</v>
      </c>
      <c r="E56" s="44">
        <v>2.3815576805759076E-2</v>
      </c>
      <c r="F56" s="37">
        <f t="shared" si="6"/>
        <v>3.4679127479628098E-2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1.1830702109551823E-2</v>
      </c>
      <c r="D57" s="43">
        <v>1.8176953247299055E-2</v>
      </c>
      <c r="E57" s="44">
        <v>3.6599462145729955E-2</v>
      </c>
      <c r="F57" s="37">
        <f t="shared" si="6"/>
        <v>3.4679127479628098E-2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42</v>
      </c>
      <c r="C58" s="50">
        <v>8.2647860537983552E-4</v>
      </c>
      <c r="D58" s="43">
        <v>1.2698200690686903E-3</v>
      </c>
      <c r="E58" s="44">
        <v>2.7869506761027729E-2</v>
      </c>
      <c r="F58" s="37">
        <f t="shared" si="6"/>
        <v>3.4679127479628098E-2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58" t="s">
        <v>7</v>
      </c>
      <c r="B59" s="59"/>
      <c r="C59" s="59"/>
      <c r="D59" s="59"/>
      <c r="E59" s="45">
        <v>3.0169198785322551E-2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58" t="s">
        <v>21</v>
      </c>
      <c r="B60" s="59"/>
      <c r="C60" s="59"/>
      <c r="D60" s="59"/>
      <c r="E60" s="45">
        <v>3.4679127479628098E-2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3" t="s">
        <v>8</v>
      </c>
      <c r="B61" s="54"/>
      <c r="C61" s="54"/>
      <c r="D61" s="54"/>
      <c r="E61" s="46">
        <v>3.3495090018086447E-2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63" t="s">
        <v>48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49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2.0871166060697943E-2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>
      <c r="A72" s="68" t="s">
        <v>19</v>
      </c>
      <c r="B72" s="68"/>
      <c r="C72" s="3"/>
      <c r="D72" s="3"/>
      <c r="E72" s="3"/>
    </row>
    <row r="73" spans="1:16" ht="24.75" customHeight="1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30.09.2014-30.09.2016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bozhilova_a</cp:lastModifiedBy>
  <cp:lastPrinted>2016-10-17T13:09:53Z</cp:lastPrinted>
  <dcterms:created xsi:type="dcterms:W3CDTF">2004-10-06T07:11:21Z</dcterms:created>
  <dcterms:modified xsi:type="dcterms:W3CDTF">2016-10-26T14:21:04Z</dcterms:modified>
</cp:coreProperties>
</file>