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60" windowWidth="15480" windowHeight="8295"/>
  </bookViews>
  <sheets>
    <sheet name="Premiums" sheetId="6" r:id="rId1"/>
    <sheet name="Payments" sheetId="7" r:id="rId2"/>
    <sheet name="Fin. indicators" sheetId="8" r:id="rId3"/>
  </sheets>
  <definedNames>
    <definedName name="_xlnm.Print_Area" localSheetId="2">'Fin. indicators'!$A$1:$R$14</definedName>
    <definedName name="_xlnm.Print_Area" localSheetId="1">Payments!$A$1:$R$20</definedName>
    <definedName name="_xlnm.Print_Area" localSheetId="0">Premiums!$A$1:$R$21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R19" i="7"/>
  <c r="Q19"/>
  <c r="P19"/>
  <c r="O19"/>
  <c r="N19"/>
  <c r="M19"/>
  <c r="L19"/>
  <c r="K19"/>
  <c r="J19"/>
  <c r="I19"/>
  <c r="H19"/>
  <c r="G19"/>
  <c r="F19"/>
  <c r="E19"/>
  <c r="D19"/>
  <c r="C19"/>
  <c r="R19" i="6"/>
  <c r="Q19"/>
  <c r="P19"/>
  <c r="O19"/>
  <c r="N19"/>
  <c r="M19"/>
  <c r="L19"/>
  <c r="K19"/>
  <c r="J19"/>
  <c r="I19"/>
  <c r="H19"/>
  <c r="G19"/>
  <c r="F19"/>
  <c r="E19"/>
  <c r="D19"/>
  <c r="C19"/>
</calcChain>
</file>

<file path=xl/sharedStrings.xml><?xml version="1.0" encoding="utf-8"?>
<sst xmlns="http://schemas.openxmlformats.org/spreadsheetml/2006/main" count="115" uniqueCount="57">
  <si>
    <t>№</t>
  </si>
  <si>
    <t>І.</t>
  </si>
  <si>
    <t>ІІ.</t>
  </si>
  <si>
    <t>ІІІ.</t>
  </si>
  <si>
    <t>ІV.</t>
  </si>
  <si>
    <t>V.</t>
  </si>
  <si>
    <t>VІ.</t>
  </si>
  <si>
    <t>VІІ.</t>
  </si>
  <si>
    <t>VІІІ.</t>
  </si>
  <si>
    <t>BGN</t>
  </si>
  <si>
    <t>Classes of insurance</t>
  </si>
  <si>
    <t>TOTAL:</t>
  </si>
  <si>
    <t>MARKET SHARE</t>
  </si>
  <si>
    <r>
      <t>1</t>
    </r>
    <r>
      <rPr>
        <i/>
        <sz val="10"/>
        <rFont val="Times New Roman"/>
        <family val="1"/>
        <charset val="204"/>
      </rPr>
      <t xml:space="preserve">As per datа submitted by insurers to Financial Supervision Commission according to Ordinance No. 30 dd 19.07.2006 </t>
    </r>
  </si>
  <si>
    <t>ALLIANZ BULGARIA LIFE</t>
  </si>
  <si>
    <t>UNIQA LIFE</t>
  </si>
  <si>
    <t>SyVZK</t>
  </si>
  <si>
    <t>BULSTRAD LIFE VIENNA INSURANCE GROUP</t>
  </si>
  <si>
    <t>GROUPAMA LIFE INSURANCE COMPANY</t>
  </si>
  <si>
    <t>GENERALI LIFE INSURANCE</t>
  </si>
  <si>
    <t>GRAWE BULGARIA LIFE INSURANCE</t>
  </si>
  <si>
    <t>SOGELIFE BULGARIA</t>
  </si>
  <si>
    <t>CCB LIFE</t>
  </si>
  <si>
    <t>JZI</t>
  </si>
  <si>
    <t>VZK DOBRUDJA-M-LIFE</t>
  </si>
  <si>
    <t>INTANGIBLE ASSETS</t>
  </si>
  <si>
    <t>INVESTMENTS</t>
  </si>
  <si>
    <t>INVESTMENTS FOR THE BENEFIT OF LIFE INSURANCE POLICYHOLDERS WHO BEAR THE INVESTMENT RISKS</t>
  </si>
  <si>
    <t>RECEIVABLES</t>
  </si>
  <si>
    <t>OTHER ASSETS</t>
  </si>
  <si>
    <t>PREPAYMENTS AND ACCRUED INCOME</t>
  </si>
  <si>
    <t>DEPOSITS RECEIVED BY REINSURERS</t>
  </si>
  <si>
    <t>DEBTS</t>
  </si>
  <si>
    <t>thous. BGN</t>
  </si>
  <si>
    <t>LIFE INSURANCE COMPANY SAGLASIE</t>
  </si>
  <si>
    <t>a)</t>
  </si>
  <si>
    <t>-</t>
  </si>
  <si>
    <t>b)</t>
  </si>
  <si>
    <t>Life insurance and annuities</t>
  </si>
  <si>
    <t>life insurance</t>
  </si>
  <si>
    <t>endowment assurance</t>
  </si>
  <si>
    <t xml:space="preserve">term assurance </t>
  </si>
  <si>
    <t>pension insurance or annuities</t>
  </si>
  <si>
    <t>Marriage and birth insurance</t>
  </si>
  <si>
    <t>Unit linked life insurance</t>
  </si>
  <si>
    <t>Permanent health insurance</t>
  </si>
  <si>
    <t>Capital redemption</t>
  </si>
  <si>
    <t>Supplementary insurance</t>
  </si>
  <si>
    <t>Accident insurance</t>
  </si>
  <si>
    <t>DZI LIFE INSURANCE</t>
  </si>
  <si>
    <t>Sickness</t>
  </si>
  <si>
    <t>EUROINS LIFE INSURANCE</t>
  </si>
  <si>
    <t>incl. compulsary accident insurance for public transport passangers</t>
  </si>
  <si>
    <t>UBB-METLIFE LIFE INSURANCE COMPANY</t>
  </si>
  <si>
    <t>GROSS PREMIUMS WRITTEN AS AT 31.05.2016 - LIFE INSURANCE1</t>
  </si>
  <si>
    <t>FINANCIAL PARAMETERS AS AT 31.05.2016 - LIFE INSURANCE1</t>
  </si>
  <si>
    <t>GROSS PAYMENTS AS AT 31.05.2016 - LIFE INSURANCE1</t>
  </si>
</sst>
</file>

<file path=xl/styles.xml><?xml version="1.0" encoding="utf-8"?>
<styleSheet xmlns="http://schemas.openxmlformats.org/spreadsheetml/2006/main">
  <numFmts count="1">
    <numFmt numFmtId="172" formatCode="0.0%"/>
  </numFmts>
  <fonts count="12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1" fillId="0" borderId="0"/>
    <xf numFmtId="0" fontId="7" fillId="0" borderId="0">
      <alignment horizontal="center" vertical="center" wrapText="1"/>
    </xf>
    <xf numFmtId="9" fontId="1" fillId="0" borderId="0" applyFont="0" applyFill="0" applyBorder="0" applyAlignment="0" applyProtection="0"/>
    <xf numFmtId="1" fontId="2" fillId="0" borderId="1">
      <alignment horizontal="right"/>
    </xf>
  </cellStyleXfs>
  <cellXfs count="57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4" fillId="2" borderId="2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2" xfId="4" applyNumberFormat="1" applyFont="1" applyFill="1" applyBorder="1" applyAlignment="1" applyProtection="1">
      <alignment horizontal="left" vertical="center" wrapText="1"/>
    </xf>
    <xf numFmtId="0" fontId="4" fillId="0" borderId="2" xfId="4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 applyProtection="1">
      <alignment horizontal="left" vertical="center" wrapText="1"/>
    </xf>
    <xf numFmtId="3" fontId="5" fillId="0" borderId="0" xfId="4" applyNumberFormat="1" applyFont="1" applyProtection="1">
      <alignment horizontal="center" vertical="center" wrapText="1"/>
    </xf>
    <xf numFmtId="3" fontId="4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Protection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" fontId="5" fillId="0" borderId="0" xfId="4" applyNumberFormat="1" applyFont="1" applyBorder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left" wrapText="1"/>
      <protection locked="0"/>
    </xf>
    <xf numFmtId="0" fontId="5" fillId="0" borderId="0" xfId="4" applyNumberFormat="1" applyFont="1" applyFill="1" applyBorder="1" applyProtection="1">
      <alignment horizontal="center" vertical="center" wrapText="1"/>
    </xf>
    <xf numFmtId="0" fontId="5" fillId="0" borderId="0" xfId="4" applyNumberFormat="1" applyFont="1" applyFill="1" applyProtection="1">
      <alignment horizontal="center" vertical="center" wrapText="1"/>
    </xf>
    <xf numFmtId="3" fontId="5" fillId="0" borderId="0" xfId="4" applyNumberFormat="1" applyFont="1" applyFill="1" applyBorder="1" applyProtection="1">
      <alignment horizontal="center" vertical="center" wrapText="1"/>
    </xf>
    <xf numFmtId="3" fontId="5" fillId="0" borderId="0" xfId="4" applyNumberFormat="1" applyFont="1" applyFill="1" applyProtection="1">
      <alignment horizontal="center" vertical="center" wrapText="1"/>
    </xf>
    <xf numFmtId="3" fontId="4" fillId="0" borderId="0" xfId="4" applyNumberFormat="1" applyFont="1" applyFill="1" applyAlignment="1" applyProtection="1">
      <alignment horizontal="righ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wrapText="1"/>
    </xf>
    <xf numFmtId="0" fontId="9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horizontal="left" vertical="center" wrapText="1"/>
    </xf>
    <xf numFmtId="172" fontId="5" fillId="0" borderId="0" xfId="5" applyNumberFormat="1" applyFont="1"/>
    <xf numFmtId="0" fontId="4" fillId="0" borderId="0" xfId="4" applyNumberFormat="1" applyFont="1" applyFill="1" applyBorder="1" applyAlignment="1" applyProtection="1">
      <alignment horizontal="center" vertical="center" wrapText="1"/>
    </xf>
    <xf numFmtId="0" fontId="4" fillId="0" borderId="0" xfId="4" applyNumberFormat="1" applyFont="1" applyFill="1" applyBorder="1" applyAlignment="1" applyProtection="1">
      <alignment horizontal="left" vertical="center" wrapText="1"/>
    </xf>
    <xf numFmtId="3" fontId="5" fillId="0" borderId="0" xfId="4" applyNumberFormat="1" applyFont="1" applyFill="1" applyBorder="1" applyAlignment="1" applyProtection="1">
      <alignment horizontal="right" vertical="center" wrapText="1"/>
    </xf>
    <xf numFmtId="3" fontId="4" fillId="0" borderId="0" xfId="4" applyNumberFormat="1" applyFont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center"/>
    </xf>
    <xf numFmtId="172" fontId="4" fillId="0" borderId="0" xfId="5" applyNumberFormat="1" applyFont="1" applyFill="1" applyBorder="1" applyAlignment="1" applyProtection="1">
      <alignment vertical="center" wrapText="1"/>
    </xf>
    <xf numFmtId="3" fontId="5" fillId="0" borderId="2" xfId="0" quotePrefix="1" applyNumberFormat="1" applyFont="1" applyFill="1" applyBorder="1" applyAlignment="1" applyProtection="1">
      <alignment vertical="center"/>
    </xf>
    <xf numFmtId="3" fontId="4" fillId="0" borderId="4" xfId="0" applyNumberFormat="1" applyFont="1" applyFill="1" applyBorder="1" applyAlignment="1" applyProtection="1">
      <alignment vertical="center"/>
    </xf>
    <xf numFmtId="3" fontId="4" fillId="0" borderId="2" xfId="0" quotePrefix="1" applyNumberFormat="1" applyFont="1" applyFill="1" applyBorder="1" applyAlignment="1" applyProtection="1">
      <alignment vertical="center"/>
    </xf>
    <xf numFmtId="3" fontId="5" fillId="0" borderId="2" xfId="4" applyNumberFormat="1" applyFont="1" applyFill="1" applyBorder="1" applyAlignment="1" applyProtection="1">
      <alignment horizontal="right" vertical="center" wrapText="1"/>
    </xf>
    <xf numFmtId="3" fontId="4" fillId="0" borderId="2" xfId="4" applyNumberFormat="1" applyFont="1" applyBorder="1" applyAlignment="1" applyProtection="1">
      <alignment horizontal="right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right"/>
    </xf>
    <xf numFmtId="0" fontId="4" fillId="3" borderId="0" xfId="0" applyFont="1" applyFill="1" applyAlignment="1">
      <alignment horizontal="right" vertical="center"/>
    </xf>
    <xf numFmtId="0" fontId="8" fillId="2" borderId="2" xfId="0" applyFont="1" applyFill="1" applyBorder="1" applyAlignment="1" applyProtection="1">
      <alignment horizontal="center"/>
    </xf>
    <xf numFmtId="3" fontId="4" fillId="3" borderId="4" xfId="0" applyNumberFormat="1" applyFont="1" applyFill="1" applyBorder="1" applyAlignment="1">
      <alignment horizontal="center" vertical="center" wrapText="1"/>
    </xf>
    <xf numFmtId="3" fontId="4" fillId="3" borderId="2" xfId="4" applyNumberFormat="1" applyFont="1" applyFill="1" applyBorder="1" applyAlignment="1" applyProtection="1">
      <alignment horizontal="center" vertical="center" wrapText="1"/>
    </xf>
    <xf numFmtId="172" fontId="4" fillId="0" borderId="2" xfId="5" quotePrefix="1" applyNumberFormat="1" applyFont="1" applyFill="1" applyBorder="1" applyAlignment="1" applyProtection="1">
      <alignment vertical="center"/>
    </xf>
    <xf numFmtId="9" fontId="4" fillId="0" borderId="2" xfId="5" applyFont="1" applyBorder="1"/>
    <xf numFmtId="0" fontId="8" fillId="2" borderId="2" xfId="0" applyFont="1" applyFill="1" applyBorder="1" applyAlignment="1" applyProtection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wrapText="1"/>
    </xf>
  </cellXfs>
  <cellStyles count="7">
    <cellStyle name="Normal" xfId="0" builtinId="0"/>
    <cellStyle name="Normal_Book1" xfId="1"/>
    <cellStyle name="Normal_ratio" xfId="2"/>
    <cellStyle name="Normal_Reserves" xfId="3"/>
    <cellStyle name="Normal_Spravki_NonLIfe_New" xfId="4"/>
    <cellStyle name="Percent" xfId="5" builtinId="5"/>
    <cellStyle name="spravki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STRUCTURE OF GROSS PREMIUMS WRITTEN BY CLASSES OF INSURANCE AS AT 31.05.2016
</a:t>
            </a:r>
          </a:p>
        </c:rich>
      </c:tx>
      <c:layout>
        <c:manualLayout>
          <c:xMode val="edge"/>
          <c:yMode val="edge"/>
          <c:x val="0.20596242176458709"/>
          <c:y val="1.2132300889774671E-4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6561264822134387"/>
          <c:y val="0.48210922787193972"/>
          <c:w val="0.36264822134387403"/>
          <c:h val="0.2730696798493415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Lbls>
            <c:dLbl>
              <c:idx val="0"/>
              <c:layout>
                <c:manualLayout>
                  <c:x val="3.2873258631132656E-2"/>
                  <c:y val="0.1088666189453592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Life insurance and annuities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-0.12219538663436301"/>
                  <c:y val="0.2344752087807207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Marriage and birth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2%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0.12772399981794191"/>
                  <c:y val="6.2990415403777172E-2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Unit linked life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>
                <c:manualLayout>
                  <c:x val="-0.14179697480011541"/>
                  <c:y val="-0.12944839125251928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Permanent health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>
                <c:manualLayout>
                  <c:x val="-0.10937600948919853"/>
                  <c:y val="-0.26433500357909806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Capital redemption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5"/>
              <c:layout>
                <c:manualLayout>
                  <c:x val="7.5887467191601124E-2"/>
                  <c:y val="-0.32191343354807944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Supplementary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6"/>
              <c:layout>
                <c:manualLayout>
                  <c:x val="0.21795376539471034"/>
                  <c:y val="-0.27071591505607251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Accident insurance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8%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7"/>
              <c:layout>
                <c:manualLayout>
                  <c:x val="0.28935064607308708"/>
                  <c:y val="-0.1694085421140539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 Sickness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en-US" sz="10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7%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78" r="0.75000000000000078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t>STRUCTURE OF GROSS PAYMENTS BY CLASSES OF INSURANCE AS AT 31.05.2016
LIFE INSURANCE  </a:t>
            </a:r>
          </a:p>
        </c:rich>
      </c:tx>
      <c:layout>
        <c:manualLayout>
          <c:xMode val="edge"/>
          <c:yMode val="edge"/>
          <c:x val="0.19014053925077548"/>
          <c:y val="1.839080459770114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28066528066528068"/>
          <c:y val="0.39885093673635641"/>
          <c:w val="0.45426195426195426"/>
          <c:h val="0.29827611317695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</c:dPt>
          <c:dLbls>
            <c:dLbl>
              <c:idx val="0"/>
              <c:layout>
                <c:manualLayout>
                  <c:x val="9.9833570699712437E-2"/>
                  <c:y val="0.11572830120372893"/>
                </c:manualLayout>
              </c:layout>
              <c:tx>
                <c:rich>
                  <a:bodyPr/>
                  <a:lstStyle/>
                  <a:p>
                    <a:r>
                      <a:t>Life insurance and annuities
74%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-4.6549784187579463E-2"/>
                  <c:y val="0.2727848674088153"/>
                </c:manualLayout>
              </c:layout>
              <c:tx>
                <c:rich>
                  <a:bodyPr/>
                  <a:lstStyle/>
                  <a:p>
                    <a:r>
                      <a:t>Marriage and birth insurance
3%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3333726215615979"/>
                  <c:y val="0.13994931668024255"/>
                </c:manualLayout>
              </c:layout>
              <c:tx>
                <c:rich>
                  <a:bodyPr/>
                  <a:lstStyle/>
                  <a:p>
                    <a:r>
                      <a:t>Unit linked life insurance
7%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7157278417120936"/>
                  <c:y val="2.1264729839804507E-2"/>
                </c:manualLayout>
              </c:layout>
              <c:tx>
                <c:rich>
                  <a:bodyPr/>
                  <a:lstStyle/>
                  <a:p>
                    <a:r>
                      <a:t>Permanent health insurance
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6574983220652512"/>
                  <c:y val="-0.1657069418046882"/>
                </c:manualLayout>
              </c:layout>
              <c:tx>
                <c:rich>
                  <a:bodyPr/>
                  <a:lstStyle/>
                  <a:p>
                    <a:r>
                      <a:t>Capital redemption
0%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3.4979619231587738E-3"/>
                  <c:y val="-0.23575708208887683"/>
                </c:manualLayout>
              </c:layout>
              <c:tx>
                <c:rich>
                  <a:bodyPr/>
                  <a:lstStyle/>
                  <a:p>
                    <a:r>
                      <a:t>Supplementary insurance
4%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0.12289521502119923"/>
                  <c:y val="-0.2224947054032039"/>
                </c:manualLayout>
              </c:layout>
              <c:tx>
                <c:rich>
                  <a:bodyPr/>
                  <a:lstStyle/>
                  <a:p>
                    <a:r>
                      <a:t>Accident insurance
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0.15063575992709852"/>
                  <c:y val="-0.1912129604489094"/>
                </c:manualLayout>
              </c:layout>
              <c:tx>
                <c:rich>
                  <a:bodyPr/>
                  <a:lstStyle/>
                  <a:p>
                    <a:r>
                      <a:t>Sickness
9%</a:t>
                    </a:r>
                  </a:p>
                </c:rich>
              </c:tx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Ref>
              <c:f>(Payments!$B$5,Payments!$B$10:$B$15,Payments!$B$17)</c:f>
              <c:strCache>
                <c:ptCount val="8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Permanent health insurance</c:v>
                </c:pt>
                <c:pt idx="4">
                  <c:v>Capital redemption</c:v>
                </c:pt>
                <c:pt idx="5">
                  <c:v>Supplementary insurance</c:v>
                </c:pt>
                <c:pt idx="6">
                  <c:v>Accident insurance</c:v>
                </c:pt>
                <c:pt idx="7">
                  <c:v>Sickness</c:v>
                </c:pt>
              </c:strCache>
            </c:strRef>
          </c:cat>
          <c:val>
            <c:numRef>
              <c:f>(Payments!$R$5,Payments!$R$10:$R$15,Payments!$R$17)</c:f>
              <c:numCache>
                <c:formatCode>#,##0</c:formatCode>
                <c:ptCount val="8"/>
                <c:pt idx="0">
                  <c:v>46593146.643872291</c:v>
                </c:pt>
                <c:pt idx="1">
                  <c:v>1314123.5051163998</c:v>
                </c:pt>
                <c:pt idx="2">
                  <c:v>8125460.205600013</c:v>
                </c:pt>
                <c:pt idx="3">
                  <c:v>22032.14</c:v>
                </c:pt>
                <c:pt idx="4">
                  <c:v>0</c:v>
                </c:pt>
                <c:pt idx="5">
                  <c:v>1694334.4092738994</c:v>
                </c:pt>
                <c:pt idx="6">
                  <c:v>1313066.3599999999</c:v>
                </c:pt>
                <c:pt idx="7">
                  <c:v>4890426.03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033" r="0.75000000000000033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21</xdr:row>
      <xdr:rowOff>66675</xdr:rowOff>
    </xdr:from>
    <xdr:to>
      <xdr:col>9</xdr:col>
      <xdr:colOff>333375</xdr:colOff>
      <xdr:row>49</xdr:row>
      <xdr:rowOff>123825</xdr:rowOff>
    </xdr:to>
    <xdr:graphicFrame macro="">
      <xdr:nvGraphicFramePr>
        <xdr:cNvPr id="1135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85725</xdr:rowOff>
    </xdr:from>
    <xdr:to>
      <xdr:col>9</xdr:col>
      <xdr:colOff>381000</xdr:colOff>
      <xdr:row>54</xdr:row>
      <xdr:rowOff>104775</xdr:rowOff>
    </xdr:to>
    <xdr:graphicFrame macro="">
      <xdr:nvGraphicFramePr>
        <xdr:cNvPr id="318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1"/>
  <sheetViews>
    <sheetView tabSelected="1" view="pageBreakPreview" workbookViewId="0">
      <selection activeCell="A2" sqref="A2:R2"/>
    </sheetView>
  </sheetViews>
  <sheetFormatPr defaultRowHeight="12.75"/>
  <cols>
    <col min="1" max="1" width="4.42578125" style="1" customWidth="1"/>
    <col min="2" max="2" width="33.7109375" style="5" customWidth="1"/>
    <col min="3" max="4" width="13.140625" style="5" customWidth="1"/>
    <col min="5" max="10" width="11.140625" style="5" customWidth="1"/>
    <col min="11" max="17" width="11.7109375" style="1" customWidth="1"/>
    <col min="18" max="18" width="12.7109375" style="1" customWidth="1"/>
    <col min="19" max="16384" width="9.140625" style="1"/>
  </cols>
  <sheetData>
    <row r="1" spans="1:19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>
      <c r="A2" s="55" t="s">
        <v>54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9" ht="12.7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8" t="s">
        <v>9</v>
      </c>
    </row>
    <row r="4" spans="1:19" s="3" customFormat="1" ht="64.5" customHeight="1">
      <c r="A4" s="40" t="s">
        <v>0</v>
      </c>
      <c r="B4" s="41" t="s">
        <v>10</v>
      </c>
      <c r="C4" s="42" t="s">
        <v>14</v>
      </c>
      <c r="D4" s="43" t="s">
        <v>17</v>
      </c>
      <c r="E4" s="44" t="s">
        <v>15</v>
      </c>
      <c r="F4" s="42" t="s">
        <v>49</v>
      </c>
      <c r="G4" s="42" t="s">
        <v>53</v>
      </c>
      <c r="H4" s="44" t="s">
        <v>16</v>
      </c>
      <c r="I4" s="44" t="s">
        <v>20</v>
      </c>
      <c r="J4" s="42" t="s">
        <v>21</v>
      </c>
      <c r="K4" s="45" t="s">
        <v>18</v>
      </c>
      <c r="L4" s="46" t="s">
        <v>34</v>
      </c>
      <c r="M4" s="42" t="s">
        <v>22</v>
      </c>
      <c r="N4" s="42" t="s">
        <v>23</v>
      </c>
      <c r="O4" s="42" t="s">
        <v>51</v>
      </c>
      <c r="P4" s="44" t="s">
        <v>19</v>
      </c>
      <c r="Q4" s="42" t="s">
        <v>24</v>
      </c>
      <c r="R4" s="44" t="s">
        <v>11</v>
      </c>
    </row>
    <row r="5" spans="1:19" ht="18" customHeight="1">
      <c r="A5" s="13">
        <v>1</v>
      </c>
      <c r="B5" s="4" t="s">
        <v>38</v>
      </c>
      <c r="C5" s="35">
        <v>26330483.359999999</v>
      </c>
      <c r="D5" s="35">
        <v>23307176.48</v>
      </c>
      <c r="E5" s="35">
        <v>20450758.230000004</v>
      </c>
      <c r="F5" s="35">
        <v>18377747.810000002</v>
      </c>
      <c r="G5" s="35">
        <v>14263090.27</v>
      </c>
      <c r="H5" s="35">
        <v>13183625.939999999</v>
      </c>
      <c r="I5" s="35">
        <v>7345716.3700000001</v>
      </c>
      <c r="J5" s="35">
        <v>4188035</v>
      </c>
      <c r="K5" s="35">
        <v>3250289.5999999996</v>
      </c>
      <c r="L5" s="35">
        <v>1298117.7299999997</v>
      </c>
      <c r="M5" s="35">
        <v>1090413.21</v>
      </c>
      <c r="N5" s="35">
        <v>633042.22</v>
      </c>
      <c r="O5" s="35">
        <v>490694.95999999996</v>
      </c>
      <c r="P5" s="35">
        <v>177732.34211000006</v>
      </c>
      <c r="Q5" s="35">
        <v>0</v>
      </c>
      <c r="R5" s="36">
        <v>134386923.52210999</v>
      </c>
      <c r="S5" s="28"/>
    </row>
    <row r="6" spans="1:19" ht="18" customHeight="1">
      <c r="A6" s="13" t="s">
        <v>35</v>
      </c>
      <c r="B6" s="9" t="s">
        <v>39</v>
      </c>
      <c r="C6" s="35">
        <v>13705731.179999996</v>
      </c>
      <c r="D6" s="35">
        <v>12264249.01</v>
      </c>
      <c r="E6" s="35">
        <v>20450468.230000004</v>
      </c>
      <c r="F6" s="35">
        <v>18362885.190000001</v>
      </c>
      <c r="G6" s="35">
        <v>14263090.27</v>
      </c>
      <c r="H6" s="35">
        <v>328488.82999999996</v>
      </c>
      <c r="I6" s="35">
        <v>7345716.3700000001</v>
      </c>
      <c r="J6" s="35">
        <v>4188035</v>
      </c>
      <c r="K6" s="35">
        <v>3250289.5999999996</v>
      </c>
      <c r="L6" s="35">
        <v>1297991.8299999998</v>
      </c>
      <c r="M6" s="35">
        <v>1090413.21</v>
      </c>
      <c r="N6" s="35">
        <v>633042.22</v>
      </c>
      <c r="O6" s="35">
        <v>490694.95999999996</v>
      </c>
      <c r="P6" s="35">
        <v>177732.34211000006</v>
      </c>
      <c r="Q6" s="35">
        <v>0</v>
      </c>
      <c r="R6" s="36">
        <v>97848828.242109969</v>
      </c>
    </row>
    <row r="7" spans="1:19" ht="18" customHeight="1">
      <c r="A7" s="13" t="s">
        <v>36</v>
      </c>
      <c r="B7" s="9" t="s">
        <v>40</v>
      </c>
      <c r="C7" s="35">
        <v>11851885.949999996</v>
      </c>
      <c r="D7" s="35">
        <v>8604583.75</v>
      </c>
      <c r="E7" s="35">
        <v>7470077.1899999995</v>
      </c>
      <c r="F7" s="35">
        <v>17826885.549000002</v>
      </c>
      <c r="G7" s="35">
        <v>9020014.5800000001</v>
      </c>
      <c r="H7" s="35">
        <v>326545.62999999995</v>
      </c>
      <c r="I7" s="35">
        <v>7345716.3700000001</v>
      </c>
      <c r="J7" s="35">
        <v>389036</v>
      </c>
      <c r="K7" s="35">
        <v>218677.24</v>
      </c>
      <c r="L7" s="35">
        <v>1189685.6599999999</v>
      </c>
      <c r="M7" s="35">
        <v>1090413.21</v>
      </c>
      <c r="N7" s="35">
        <v>568605</v>
      </c>
      <c r="O7" s="35">
        <v>248484.4599999999</v>
      </c>
      <c r="P7" s="35">
        <v>161894.08211000005</v>
      </c>
      <c r="Q7" s="35">
        <v>0</v>
      </c>
      <c r="R7" s="36">
        <v>66312504.671109997</v>
      </c>
    </row>
    <row r="8" spans="1:19" ht="18" customHeight="1">
      <c r="A8" s="13" t="s">
        <v>36</v>
      </c>
      <c r="B8" s="9" t="s">
        <v>41</v>
      </c>
      <c r="C8" s="35">
        <v>1853845.23</v>
      </c>
      <c r="D8" s="35">
        <v>3659665.26</v>
      </c>
      <c r="E8" s="35">
        <v>12980391.040000003</v>
      </c>
      <c r="F8" s="35">
        <v>535999.64100000006</v>
      </c>
      <c r="G8" s="35">
        <v>5243075.6900000004</v>
      </c>
      <c r="H8" s="35">
        <v>1943.2</v>
      </c>
      <c r="I8" s="35">
        <v>0</v>
      </c>
      <c r="J8" s="35">
        <v>3798999</v>
      </c>
      <c r="K8" s="35">
        <v>3031612.36</v>
      </c>
      <c r="L8" s="35">
        <v>108306.17</v>
      </c>
      <c r="M8" s="35">
        <v>0</v>
      </c>
      <c r="N8" s="35">
        <v>64437.219999999987</v>
      </c>
      <c r="O8" s="35">
        <v>242210.50000000006</v>
      </c>
      <c r="P8" s="35">
        <v>15838.259999999998</v>
      </c>
      <c r="Q8" s="35">
        <v>0</v>
      </c>
      <c r="R8" s="36">
        <v>31536323.571000002</v>
      </c>
    </row>
    <row r="9" spans="1:19" ht="18" customHeight="1">
      <c r="A9" s="13" t="s">
        <v>37</v>
      </c>
      <c r="B9" s="9" t="s">
        <v>42</v>
      </c>
      <c r="C9" s="35">
        <v>12624752.180000002</v>
      </c>
      <c r="D9" s="35">
        <v>11042927.470000001</v>
      </c>
      <c r="E9" s="35">
        <v>290</v>
      </c>
      <c r="F9" s="35">
        <v>14862.62</v>
      </c>
      <c r="G9" s="35">
        <v>0</v>
      </c>
      <c r="H9" s="35">
        <v>12855137.109999999</v>
      </c>
      <c r="I9" s="35">
        <v>0</v>
      </c>
      <c r="J9" s="35">
        <v>0</v>
      </c>
      <c r="K9" s="35">
        <v>0</v>
      </c>
      <c r="L9" s="35">
        <v>125.9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6">
        <v>36538095.280000001</v>
      </c>
    </row>
    <row r="10" spans="1:19" ht="18" customHeight="1">
      <c r="A10" s="13">
        <v>2</v>
      </c>
      <c r="B10" s="21" t="s">
        <v>43</v>
      </c>
      <c r="C10" s="35">
        <v>2428791.89</v>
      </c>
      <c r="D10" s="35">
        <v>431551.26</v>
      </c>
      <c r="E10" s="35">
        <v>774660.99000000011</v>
      </c>
      <c r="F10" s="35">
        <v>180089.38150000002</v>
      </c>
      <c r="G10" s="35">
        <v>0</v>
      </c>
      <c r="H10" s="35">
        <v>0</v>
      </c>
      <c r="I10" s="35">
        <v>0</v>
      </c>
      <c r="J10" s="35">
        <v>0</v>
      </c>
      <c r="K10" s="35">
        <v>133057.96</v>
      </c>
      <c r="L10" s="35">
        <v>149273.84</v>
      </c>
      <c r="M10" s="35">
        <v>0</v>
      </c>
      <c r="N10" s="35">
        <v>0</v>
      </c>
      <c r="O10" s="35">
        <v>0</v>
      </c>
      <c r="P10" s="35">
        <v>176021.34086880003</v>
      </c>
      <c r="Q10" s="35">
        <v>0</v>
      </c>
      <c r="R10" s="36">
        <v>4273446.6623688005</v>
      </c>
    </row>
    <row r="11" spans="1:19" ht="18" customHeight="1">
      <c r="A11" s="13">
        <v>3</v>
      </c>
      <c r="B11" s="22" t="s">
        <v>44</v>
      </c>
      <c r="C11" s="35">
        <v>22734001.389999997</v>
      </c>
      <c r="D11" s="35">
        <v>3991.23</v>
      </c>
      <c r="E11" s="35">
        <v>323664.81</v>
      </c>
      <c r="F11" s="35">
        <v>361624.99449999991</v>
      </c>
      <c r="G11" s="35">
        <v>0</v>
      </c>
      <c r="H11" s="35">
        <v>0</v>
      </c>
      <c r="I11" s="35">
        <v>730321.13</v>
      </c>
      <c r="J11" s="35">
        <v>304523</v>
      </c>
      <c r="K11" s="35">
        <v>0</v>
      </c>
      <c r="L11" s="35">
        <v>337256.23000000004</v>
      </c>
      <c r="M11" s="35">
        <v>0</v>
      </c>
      <c r="N11" s="35">
        <v>0</v>
      </c>
      <c r="O11" s="35">
        <v>4059</v>
      </c>
      <c r="P11" s="35">
        <v>30486.980427099999</v>
      </c>
      <c r="Q11" s="35">
        <v>0</v>
      </c>
      <c r="R11" s="36">
        <v>24829928.764927097</v>
      </c>
    </row>
    <row r="12" spans="1:19" ht="18" customHeight="1">
      <c r="A12" s="13">
        <v>4</v>
      </c>
      <c r="B12" s="23" t="s">
        <v>45</v>
      </c>
      <c r="C12" s="35">
        <v>0</v>
      </c>
      <c r="D12" s="35">
        <v>129626.65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449.67</v>
      </c>
      <c r="Q12" s="35">
        <v>0</v>
      </c>
      <c r="R12" s="36">
        <v>130076.31999999999</v>
      </c>
    </row>
    <row r="13" spans="1:19" ht="18" customHeight="1">
      <c r="A13" s="13">
        <v>5</v>
      </c>
      <c r="B13" s="4" t="s">
        <v>46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6">
        <v>0</v>
      </c>
    </row>
    <row r="14" spans="1:19" s="3" customFormat="1" ht="18" customHeight="1">
      <c r="A14" s="13">
        <v>6</v>
      </c>
      <c r="B14" s="4" t="s">
        <v>47</v>
      </c>
      <c r="C14" s="35">
        <v>289747</v>
      </c>
      <c r="D14" s="35">
        <v>4310008.03</v>
      </c>
      <c r="E14" s="35">
        <v>0</v>
      </c>
      <c r="F14" s="35">
        <v>1746705.834</v>
      </c>
      <c r="G14" s="35">
        <v>98028.950000000768</v>
      </c>
      <c r="H14" s="35">
        <v>73264.929999999993</v>
      </c>
      <c r="I14" s="35">
        <v>424487.70999999996</v>
      </c>
      <c r="J14" s="35">
        <v>0</v>
      </c>
      <c r="K14" s="35">
        <v>134525.74</v>
      </c>
      <c r="L14" s="35">
        <v>123012.63</v>
      </c>
      <c r="M14" s="35">
        <v>700428.53</v>
      </c>
      <c r="N14" s="35">
        <v>0</v>
      </c>
      <c r="O14" s="35">
        <v>75653.869999999981</v>
      </c>
      <c r="P14" s="35">
        <v>11559.320000000002</v>
      </c>
      <c r="Q14" s="35">
        <v>0</v>
      </c>
      <c r="R14" s="36">
        <v>7987422.5440000016</v>
      </c>
    </row>
    <row r="15" spans="1:19" s="3" customFormat="1" ht="18" customHeight="1">
      <c r="A15" s="26">
        <v>7</v>
      </c>
      <c r="B15" s="27" t="s">
        <v>48</v>
      </c>
      <c r="C15" s="35">
        <v>379802.47</v>
      </c>
      <c r="D15" s="35">
        <v>773163.97</v>
      </c>
      <c r="E15" s="35">
        <v>2175964.2399999998</v>
      </c>
      <c r="F15" s="35">
        <v>0</v>
      </c>
      <c r="G15" s="35">
        <v>3169362.2100000004</v>
      </c>
      <c r="H15" s="35">
        <v>0</v>
      </c>
      <c r="I15" s="35">
        <v>0</v>
      </c>
      <c r="J15" s="35">
        <v>626430</v>
      </c>
      <c r="K15" s="35">
        <v>759633.28</v>
      </c>
      <c r="L15" s="35">
        <v>39802.15</v>
      </c>
      <c r="M15" s="35">
        <v>2199.21</v>
      </c>
      <c r="N15" s="35">
        <v>568852</v>
      </c>
      <c r="O15" s="35">
        <v>0</v>
      </c>
      <c r="P15" s="35">
        <v>1247.2700000000002</v>
      </c>
      <c r="Q15" s="35">
        <v>0</v>
      </c>
      <c r="R15" s="36">
        <v>8496456.8000000007</v>
      </c>
    </row>
    <row r="16" spans="1:19" s="3" customFormat="1" ht="26.25" customHeight="1">
      <c r="A16" s="26"/>
      <c r="B16" s="27" t="s">
        <v>52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6">
        <v>0</v>
      </c>
    </row>
    <row r="17" spans="1:18" s="3" customFormat="1" ht="18" customHeight="1">
      <c r="A17" s="26">
        <v>8</v>
      </c>
      <c r="B17" s="27" t="s">
        <v>50</v>
      </c>
      <c r="C17" s="35">
        <v>891519.82</v>
      </c>
      <c r="D17" s="35">
        <v>6836382.3399999999</v>
      </c>
      <c r="E17" s="35">
        <v>3660648.04</v>
      </c>
      <c r="F17" s="35">
        <v>2490379.6599999997</v>
      </c>
      <c r="G17" s="35">
        <v>325483.43999999971</v>
      </c>
      <c r="H17" s="35">
        <v>0</v>
      </c>
      <c r="I17" s="35">
        <v>55514.770000000004</v>
      </c>
      <c r="J17" s="35">
        <v>0</v>
      </c>
      <c r="K17" s="35">
        <v>0</v>
      </c>
      <c r="L17" s="35">
        <v>0</v>
      </c>
      <c r="M17" s="35">
        <v>73488.990000000005</v>
      </c>
      <c r="N17" s="35">
        <v>0</v>
      </c>
      <c r="O17" s="35">
        <v>0</v>
      </c>
      <c r="P17" s="35">
        <v>50.35</v>
      </c>
      <c r="Q17" s="35">
        <v>0</v>
      </c>
      <c r="R17" s="36">
        <v>14333467.409999998</v>
      </c>
    </row>
    <row r="18" spans="1:18" ht="18" customHeight="1">
      <c r="A18" s="54" t="s">
        <v>11</v>
      </c>
      <c r="B18" s="54"/>
      <c r="C18" s="37">
        <v>53054345.93</v>
      </c>
      <c r="D18" s="37">
        <v>35791899.960000001</v>
      </c>
      <c r="E18" s="37">
        <v>27385696.309999999</v>
      </c>
      <c r="F18" s="37">
        <v>23156547.68</v>
      </c>
      <c r="G18" s="37">
        <v>17855964.870000001</v>
      </c>
      <c r="H18" s="37">
        <v>13256890.869999999</v>
      </c>
      <c r="I18" s="37">
        <v>8556039.9800000004</v>
      </c>
      <c r="J18" s="37">
        <v>5118988</v>
      </c>
      <c r="K18" s="37">
        <v>4277506.58</v>
      </c>
      <c r="L18" s="37">
        <v>1947462.5799999996</v>
      </c>
      <c r="M18" s="37">
        <v>1866529.94</v>
      </c>
      <c r="N18" s="37">
        <v>1201894.22</v>
      </c>
      <c r="O18" s="37">
        <v>570407.82999999996</v>
      </c>
      <c r="P18" s="37">
        <v>397547.27340590005</v>
      </c>
      <c r="Q18" s="37">
        <v>0</v>
      </c>
      <c r="R18" s="37">
        <v>194437722.02340594</v>
      </c>
    </row>
    <row r="19" spans="1:18" ht="18" customHeight="1">
      <c r="A19" s="54" t="s">
        <v>12</v>
      </c>
      <c r="B19" s="54"/>
      <c r="C19" s="52">
        <f>C18/$R$18</f>
        <v>0.27286035537699543</v>
      </c>
      <c r="D19" s="52">
        <f t="shared" ref="D19:R19" si="0">D18/$R$18</f>
        <v>0.18407899242767028</v>
      </c>
      <c r="E19" s="52">
        <f t="shared" si="0"/>
        <v>0.14084559325737922</v>
      </c>
      <c r="F19" s="52">
        <f t="shared" si="0"/>
        <v>0.11909493404377815</v>
      </c>
      <c r="G19" s="52">
        <f t="shared" si="0"/>
        <v>9.1833851395618296E-2</v>
      </c>
      <c r="H19" s="52">
        <f t="shared" si="0"/>
        <v>6.8180653075148492E-2</v>
      </c>
      <c r="I19" s="52">
        <f t="shared" si="0"/>
        <v>4.4004012652287941E-2</v>
      </c>
      <c r="J19" s="52">
        <f t="shared" si="0"/>
        <v>2.6327134193558331E-2</v>
      </c>
      <c r="K19" s="52">
        <f t="shared" si="0"/>
        <v>2.1999365840570197E-2</v>
      </c>
      <c r="L19" s="52">
        <f t="shared" si="0"/>
        <v>1.0015868113110114E-2</v>
      </c>
      <c r="M19" s="52">
        <f t="shared" si="0"/>
        <v>9.5996287169796794E-3</v>
      </c>
      <c r="N19" s="52">
        <f t="shared" si="0"/>
        <v>6.1813839798808114E-3</v>
      </c>
      <c r="O19" s="52">
        <f t="shared" si="0"/>
        <v>2.933627405547035E-3</v>
      </c>
      <c r="P19" s="52">
        <f t="shared" si="0"/>
        <v>2.0445995214757981E-3</v>
      </c>
      <c r="Q19" s="52">
        <f t="shared" si="0"/>
        <v>0</v>
      </c>
      <c r="R19" s="52">
        <f t="shared" si="0"/>
        <v>1</v>
      </c>
    </row>
    <row r="20" spans="1:18" ht="10.5" customHeight="1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4"/>
      <c r="L20" s="34"/>
      <c r="M20" s="34"/>
      <c r="N20" s="34"/>
      <c r="O20" s="34"/>
      <c r="P20" s="34"/>
      <c r="Q20" s="34"/>
      <c r="R20" s="34"/>
    </row>
    <row r="21" spans="1:18" ht="14.25">
      <c r="A21" s="24" t="s">
        <v>13</v>
      </c>
    </row>
  </sheetData>
  <mergeCells count="3">
    <mergeCell ref="A19:B19"/>
    <mergeCell ref="A18:B18"/>
    <mergeCell ref="A2:R2"/>
  </mergeCells>
  <phoneticPr fontId="3" type="noConversion"/>
  <printOptions horizontalCentered="1"/>
  <pageMargins left="0.35433070866141736" right="0.74803149606299213" top="0.98425196850393704" bottom="0.98425196850393704" header="0.51181102362204722" footer="0.51181102362204722"/>
  <pageSetup paperSize="9" scale="5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0"/>
  <sheetViews>
    <sheetView view="pageBreakPreview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R2"/>
    </sheetView>
  </sheetViews>
  <sheetFormatPr defaultRowHeight="12.75"/>
  <cols>
    <col min="1" max="1" width="4.28515625" style="1" customWidth="1"/>
    <col min="2" max="2" width="33.7109375" style="5" customWidth="1"/>
    <col min="3" max="12" width="11.7109375" style="1" customWidth="1"/>
    <col min="13" max="13" width="12.7109375" style="1" customWidth="1"/>
    <col min="14" max="14" width="11.42578125" style="1" customWidth="1"/>
    <col min="15" max="15" width="11.7109375" style="1" customWidth="1"/>
    <col min="16" max="16" width="13.85546875" style="1" customWidth="1"/>
    <col min="17" max="17" width="11.7109375" style="1" customWidth="1"/>
    <col min="18" max="18" width="12.7109375" style="1" customWidth="1"/>
    <col min="19" max="16384" width="9.140625" style="1"/>
  </cols>
  <sheetData>
    <row r="1" spans="1:18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>
      <c r="A2" s="55" t="s">
        <v>56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</row>
    <row r="3" spans="1:18"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47" t="s">
        <v>9</v>
      </c>
    </row>
    <row r="4" spans="1:18" s="3" customFormat="1" ht="63.75">
      <c r="A4" s="40" t="s">
        <v>0</v>
      </c>
      <c r="B4" s="41" t="s">
        <v>10</v>
      </c>
      <c r="C4" s="42" t="s">
        <v>14</v>
      </c>
      <c r="D4" s="42" t="s">
        <v>49</v>
      </c>
      <c r="E4" s="43" t="s">
        <v>17</v>
      </c>
      <c r="F4" s="44" t="s">
        <v>15</v>
      </c>
      <c r="G4" s="42" t="s">
        <v>18</v>
      </c>
      <c r="H4" s="44" t="s">
        <v>20</v>
      </c>
      <c r="I4" s="42" t="s">
        <v>53</v>
      </c>
      <c r="J4" s="42" t="s">
        <v>22</v>
      </c>
      <c r="K4" s="50" t="s">
        <v>34</v>
      </c>
      <c r="L4" s="44" t="s">
        <v>19</v>
      </c>
      <c r="M4" s="42" t="s">
        <v>21</v>
      </c>
      <c r="N4" s="42" t="s">
        <v>51</v>
      </c>
      <c r="O4" s="42" t="s">
        <v>23</v>
      </c>
      <c r="P4" s="44" t="s">
        <v>16</v>
      </c>
      <c r="Q4" s="42" t="s">
        <v>24</v>
      </c>
      <c r="R4" s="44" t="s">
        <v>11</v>
      </c>
    </row>
    <row r="5" spans="1:18" ht="18" customHeight="1">
      <c r="A5" s="13">
        <v>1</v>
      </c>
      <c r="B5" s="4" t="s">
        <v>38</v>
      </c>
      <c r="C5" s="35">
        <v>19537985.399999999</v>
      </c>
      <c r="D5" s="35">
        <v>7412721.6985557005</v>
      </c>
      <c r="E5" s="35">
        <v>6367486.3300000001</v>
      </c>
      <c r="F5" s="35">
        <v>3224573.4000000004</v>
      </c>
      <c r="G5" s="35">
        <v>1101564</v>
      </c>
      <c r="H5" s="35">
        <v>2401584.7499999995</v>
      </c>
      <c r="I5" s="35">
        <v>1911503.2637451999</v>
      </c>
      <c r="J5" s="35">
        <v>1304734.01</v>
      </c>
      <c r="K5" s="35">
        <v>928717.46</v>
      </c>
      <c r="L5" s="35">
        <v>641653.57000000007</v>
      </c>
      <c r="M5" s="35">
        <v>859829</v>
      </c>
      <c r="N5" s="35">
        <v>432405.77157139999</v>
      </c>
      <c r="O5" s="35">
        <v>353914.14999999997</v>
      </c>
      <c r="P5" s="35">
        <v>114473.84000000001</v>
      </c>
      <c r="Q5" s="35">
        <v>0</v>
      </c>
      <c r="R5" s="36">
        <v>46593146.643872291</v>
      </c>
    </row>
    <row r="6" spans="1:18" ht="18" customHeight="1">
      <c r="A6" s="13" t="s">
        <v>35</v>
      </c>
      <c r="B6" s="9" t="s">
        <v>39</v>
      </c>
      <c r="C6" s="35">
        <v>8654921.5199999996</v>
      </c>
      <c r="D6" s="35">
        <v>7379286.4985557003</v>
      </c>
      <c r="E6" s="35">
        <v>2980640.83</v>
      </c>
      <c r="F6" s="35">
        <v>3224573.4000000004</v>
      </c>
      <c r="G6" s="35">
        <v>1101564</v>
      </c>
      <c r="H6" s="35">
        <v>2401584.7499999995</v>
      </c>
      <c r="I6" s="35">
        <v>1911503.2637451999</v>
      </c>
      <c r="J6" s="35">
        <v>1304734.01</v>
      </c>
      <c r="K6" s="35">
        <v>928117.46</v>
      </c>
      <c r="L6" s="35">
        <v>636692.70000000007</v>
      </c>
      <c r="M6" s="35">
        <v>859829</v>
      </c>
      <c r="N6" s="35">
        <v>431719.77157139999</v>
      </c>
      <c r="O6" s="35">
        <v>353914.14999999997</v>
      </c>
      <c r="P6" s="35">
        <v>111022.84000000001</v>
      </c>
      <c r="Q6" s="35">
        <v>0</v>
      </c>
      <c r="R6" s="36">
        <v>32280104.193872303</v>
      </c>
    </row>
    <row r="7" spans="1:18" ht="18" customHeight="1">
      <c r="A7" s="13" t="s">
        <v>36</v>
      </c>
      <c r="B7" s="9" t="s">
        <v>40</v>
      </c>
      <c r="C7" s="35">
        <v>7903077.459999999</v>
      </c>
      <c r="D7" s="35">
        <v>7227776.9385557007</v>
      </c>
      <c r="E7" s="35">
        <v>2752668.24</v>
      </c>
      <c r="F7" s="35">
        <v>2558978.85</v>
      </c>
      <c r="G7" s="35">
        <v>60264.229999999996</v>
      </c>
      <c r="H7" s="35">
        <v>2401584.7499999995</v>
      </c>
      <c r="I7" s="35">
        <v>791917.68374520005</v>
      </c>
      <c r="J7" s="35">
        <v>1304734.01</v>
      </c>
      <c r="K7" s="35">
        <v>904482</v>
      </c>
      <c r="L7" s="35">
        <v>581254.95000000007</v>
      </c>
      <c r="M7" s="35">
        <v>44457</v>
      </c>
      <c r="N7" s="35">
        <v>107833.3615714</v>
      </c>
      <c r="O7" s="35">
        <v>329097.14999999997</v>
      </c>
      <c r="P7" s="35">
        <v>18123.440000000002</v>
      </c>
      <c r="Q7" s="35">
        <v>0</v>
      </c>
      <c r="R7" s="36">
        <v>26986250.0638723</v>
      </c>
    </row>
    <row r="8" spans="1:18" ht="18" customHeight="1">
      <c r="A8" s="13" t="s">
        <v>36</v>
      </c>
      <c r="B8" s="9" t="s">
        <v>41</v>
      </c>
      <c r="C8" s="35">
        <v>751844.06</v>
      </c>
      <c r="D8" s="35">
        <v>151509.55999999997</v>
      </c>
      <c r="E8" s="35">
        <v>227972.59</v>
      </c>
      <c r="F8" s="35">
        <v>665594.55000000005</v>
      </c>
      <c r="G8" s="35">
        <v>1041299.7699999999</v>
      </c>
      <c r="H8" s="35">
        <v>0</v>
      </c>
      <c r="I8" s="35">
        <v>1119585.5799999998</v>
      </c>
      <c r="J8" s="35">
        <v>0</v>
      </c>
      <c r="K8" s="35">
        <v>23635.46</v>
      </c>
      <c r="L8" s="35">
        <v>55437.75</v>
      </c>
      <c r="M8" s="35">
        <v>815372</v>
      </c>
      <c r="N8" s="35">
        <v>323886.40999999997</v>
      </c>
      <c r="O8" s="35">
        <v>24817</v>
      </c>
      <c r="P8" s="35">
        <v>92899.400000000009</v>
      </c>
      <c r="Q8" s="35">
        <v>0</v>
      </c>
      <c r="R8" s="36">
        <v>5293854.13</v>
      </c>
    </row>
    <row r="9" spans="1:18" ht="18" customHeight="1">
      <c r="A9" s="13" t="s">
        <v>37</v>
      </c>
      <c r="B9" s="9" t="s">
        <v>42</v>
      </c>
      <c r="C9" s="35">
        <v>10883063.880000001</v>
      </c>
      <c r="D9" s="35">
        <v>33435.199999999997</v>
      </c>
      <c r="E9" s="35">
        <v>3386845.5</v>
      </c>
      <c r="F9" s="35">
        <v>0</v>
      </c>
      <c r="G9" s="35">
        <v>0</v>
      </c>
      <c r="H9" s="35">
        <v>0</v>
      </c>
      <c r="I9" s="35">
        <v>0</v>
      </c>
      <c r="J9" s="35">
        <v>0</v>
      </c>
      <c r="K9" s="35">
        <v>600</v>
      </c>
      <c r="L9" s="35">
        <v>4960.87</v>
      </c>
      <c r="M9" s="35">
        <v>0</v>
      </c>
      <c r="N9" s="35">
        <v>686</v>
      </c>
      <c r="O9" s="35">
        <v>0</v>
      </c>
      <c r="P9" s="35">
        <v>3451</v>
      </c>
      <c r="Q9" s="35">
        <v>0</v>
      </c>
      <c r="R9" s="36">
        <v>14313042.449999999</v>
      </c>
    </row>
    <row r="10" spans="1:18" ht="18" customHeight="1">
      <c r="A10" s="13">
        <v>2</v>
      </c>
      <c r="B10" s="21" t="s">
        <v>43</v>
      </c>
      <c r="C10" s="35">
        <v>778865.04</v>
      </c>
      <c r="D10" s="35">
        <v>254360.36511639989</v>
      </c>
      <c r="E10" s="35">
        <v>79427.709999999992</v>
      </c>
      <c r="F10" s="35">
        <v>123870.07999999999</v>
      </c>
      <c r="G10" s="35">
        <v>31672.01</v>
      </c>
      <c r="H10" s="35">
        <v>0</v>
      </c>
      <c r="I10" s="35">
        <v>0</v>
      </c>
      <c r="J10" s="35">
        <v>0</v>
      </c>
      <c r="K10" s="35">
        <v>18965.57</v>
      </c>
      <c r="L10" s="35">
        <v>26932.9</v>
      </c>
      <c r="M10" s="35">
        <v>0</v>
      </c>
      <c r="N10" s="35">
        <v>0</v>
      </c>
      <c r="O10" s="35">
        <v>0</v>
      </c>
      <c r="P10" s="35">
        <v>0</v>
      </c>
      <c r="Q10" s="35">
        <v>29.83</v>
      </c>
      <c r="R10" s="36">
        <v>1314123.5051163998</v>
      </c>
    </row>
    <row r="11" spans="1:18" ht="18" customHeight="1">
      <c r="A11" s="13">
        <v>3</v>
      </c>
      <c r="B11" s="22" t="s">
        <v>44</v>
      </c>
      <c r="C11" s="35">
        <v>3512168.63</v>
      </c>
      <c r="D11" s="35">
        <v>1429059.1900000004</v>
      </c>
      <c r="E11" s="35">
        <v>9025.59</v>
      </c>
      <c r="F11" s="35">
        <v>44481.780000000006</v>
      </c>
      <c r="G11" s="35">
        <v>2915687.1456000139</v>
      </c>
      <c r="H11" s="35">
        <v>46945.38</v>
      </c>
      <c r="I11" s="35">
        <v>0</v>
      </c>
      <c r="J11" s="35">
        <v>0</v>
      </c>
      <c r="K11" s="35">
        <v>142915.79</v>
      </c>
      <c r="L11" s="35">
        <v>25176.7</v>
      </c>
      <c r="M11" s="35">
        <v>0</v>
      </c>
      <c r="N11" s="35">
        <v>0</v>
      </c>
      <c r="O11" s="35">
        <v>0</v>
      </c>
      <c r="P11" s="35">
        <v>0</v>
      </c>
      <c r="Q11" s="35">
        <v>0</v>
      </c>
      <c r="R11" s="36">
        <v>8125460.205600013</v>
      </c>
    </row>
    <row r="12" spans="1:18" ht="18" customHeight="1">
      <c r="A12" s="13">
        <v>4</v>
      </c>
      <c r="B12" s="23" t="s">
        <v>45</v>
      </c>
      <c r="C12" s="35">
        <v>0</v>
      </c>
      <c r="D12" s="35">
        <v>0</v>
      </c>
      <c r="E12" s="35">
        <v>22032.14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6">
        <v>22032.14</v>
      </c>
    </row>
    <row r="13" spans="1:18" ht="18" customHeight="1">
      <c r="A13" s="13">
        <v>5</v>
      </c>
      <c r="B13" s="4" t="s">
        <v>46</v>
      </c>
      <c r="C13" s="35">
        <v>0</v>
      </c>
      <c r="D13" s="35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6">
        <v>0</v>
      </c>
    </row>
    <row r="14" spans="1:18" s="3" customFormat="1" ht="18" customHeight="1">
      <c r="A14" s="13">
        <v>6</v>
      </c>
      <c r="B14" s="4" t="s">
        <v>47</v>
      </c>
      <c r="C14" s="35">
        <v>13965.15</v>
      </c>
      <c r="D14" s="35">
        <v>518773.0163278993</v>
      </c>
      <c r="E14" s="35">
        <v>718234.77</v>
      </c>
      <c r="F14" s="35">
        <v>0</v>
      </c>
      <c r="G14" s="35">
        <v>1461.3</v>
      </c>
      <c r="H14" s="35">
        <v>4416.72</v>
      </c>
      <c r="I14" s="35">
        <v>0</v>
      </c>
      <c r="J14" s="35">
        <v>94880.16</v>
      </c>
      <c r="K14" s="35">
        <v>32317.96</v>
      </c>
      <c r="L14" s="35">
        <v>242022.25000000003</v>
      </c>
      <c r="M14" s="35">
        <v>0</v>
      </c>
      <c r="N14" s="35">
        <v>24416.252945999997</v>
      </c>
      <c r="O14" s="35">
        <v>0</v>
      </c>
      <c r="P14" s="35">
        <v>43846.83</v>
      </c>
      <c r="Q14" s="35">
        <v>0</v>
      </c>
      <c r="R14" s="36">
        <v>1694334.4092738994</v>
      </c>
    </row>
    <row r="15" spans="1:18" s="3" customFormat="1" ht="18" customHeight="1">
      <c r="A15" s="13">
        <v>7</v>
      </c>
      <c r="B15" s="4" t="s">
        <v>48</v>
      </c>
      <c r="C15" s="35">
        <v>33729.159999999996</v>
      </c>
      <c r="D15" s="35">
        <v>665</v>
      </c>
      <c r="E15" s="35">
        <v>201148.27000000002</v>
      </c>
      <c r="F15" s="35">
        <v>660253.17999999993</v>
      </c>
      <c r="G15" s="35">
        <v>82254.179999999993</v>
      </c>
      <c r="H15" s="35">
        <v>0</v>
      </c>
      <c r="I15" s="35">
        <v>205062</v>
      </c>
      <c r="J15" s="35">
        <v>0</v>
      </c>
      <c r="K15" s="35">
        <v>580</v>
      </c>
      <c r="L15" s="35">
        <v>54964.009999999995</v>
      </c>
      <c r="M15" s="35">
        <v>15320</v>
      </c>
      <c r="N15" s="35">
        <v>0</v>
      </c>
      <c r="O15" s="35">
        <v>59090.559999999998</v>
      </c>
      <c r="P15" s="35">
        <v>0</v>
      </c>
      <c r="Q15" s="35">
        <v>0</v>
      </c>
      <c r="R15" s="36">
        <v>1313066.3599999999</v>
      </c>
    </row>
    <row r="16" spans="1:18" s="3" customFormat="1" ht="26.25" customHeight="1">
      <c r="A16" s="26"/>
      <c r="B16" s="27" t="s">
        <v>52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5">
        <v>0</v>
      </c>
      <c r="Q16" s="35">
        <v>0</v>
      </c>
      <c r="R16" s="36">
        <v>0</v>
      </c>
    </row>
    <row r="17" spans="1:18" s="3" customFormat="1" ht="18" customHeight="1">
      <c r="A17" s="13">
        <v>8</v>
      </c>
      <c r="B17" s="27" t="s">
        <v>50</v>
      </c>
      <c r="C17" s="35">
        <v>0</v>
      </c>
      <c r="D17" s="35">
        <v>1020802.3200000001</v>
      </c>
      <c r="E17" s="35">
        <v>2274740.41</v>
      </c>
      <c r="F17" s="35">
        <v>1457959.8</v>
      </c>
      <c r="G17" s="35">
        <v>0</v>
      </c>
      <c r="H17" s="35">
        <v>5222.04</v>
      </c>
      <c r="I17" s="35">
        <v>0</v>
      </c>
      <c r="J17" s="35">
        <v>56497.03</v>
      </c>
      <c r="K17" s="35">
        <v>0</v>
      </c>
      <c r="L17" s="35">
        <v>75204.429999999993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6">
        <v>4890426.03</v>
      </c>
    </row>
    <row r="18" spans="1:18" ht="18" customHeight="1">
      <c r="A18" s="54" t="s">
        <v>11</v>
      </c>
      <c r="B18" s="54"/>
      <c r="C18" s="37">
        <v>23876713.379999995</v>
      </c>
      <c r="D18" s="37">
        <v>10636381.59</v>
      </c>
      <c r="E18" s="37">
        <v>9672095.2199999988</v>
      </c>
      <c r="F18" s="37">
        <v>5511138.2400000002</v>
      </c>
      <c r="G18" s="37">
        <v>4132638.6356000141</v>
      </c>
      <c r="H18" s="37">
        <v>2458168.8899999997</v>
      </c>
      <c r="I18" s="37">
        <v>2116565.2637451999</v>
      </c>
      <c r="J18" s="37">
        <v>1456111.2</v>
      </c>
      <c r="K18" s="37">
        <v>1123496.7799999998</v>
      </c>
      <c r="L18" s="37">
        <v>1065953.8600000001</v>
      </c>
      <c r="M18" s="37">
        <v>875149</v>
      </c>
      <c r="N18" s="37">
        <v>456822.02451740002</v>
      </c>
      <c r="O18" s="37">
        <v>413004.70999999996</v>
      </c>
      <c r="P18" s="37">
        <v>158320.67000000001</v>
      </c>
      <c r="Q18" s="37">
        <v>29.83</v>
      </c>
      <c r="R18" s="37">
        <v>63952589.293862619</v>
      </c>
    </row>
    <row r="19" spans="1:18" ht="18" customHeight="1">
      <c r="A19" s="33"/>
      <c r="B19" s="49"/>
      <c r="C19" s="53">
        <f ca="1">C18/$R$18</f>
        <v>0.37335022152561048</v>
      </c>
      <c r="D19" s="53">
        <f t="shared" ref="D19:R19" ca="1" si="0">D18/$R$18</f>
        <v>0.16631666844833676</v>
      </c>
      <c r="E19" s="53">
        <f t="shared" ca="1" si="0"/>
        <v>0.15123852414413824</v>
      </c>
      <c r="F19" s="53">
        <f t="shared" ca="1" si="0"/>
        <v>8.6175373051375279E-2</v>
      </c>
      <c r="G19" s="53">
        <f t="shared" ca="1" si="0"/>
        <v>6.4620348937093217E-2</v>
      </c>
      <c r="H19" s="53">
        <f t="shared" ca="1" si="0"/>
        <v>3.8437363008160551E-2</v>
      </c>
      <c r="I19" s="53">
        <f t="shared" ca="1" si="0"/>
        <v>3.3095849395863658E-2</v>
      </c>
      <c r="J19" s="53">
        <f t="shared" ca="1" si="0"/>
        <v>2.2768604306373872E-2</v>
      </c>
      <c r="K19" s="53">
        <f t="shared" ca="1" si="0"/>
        <v>1.7567651167922596E-2</v>
      </c>
      <c r="L19" s="53">
        <f t="shared" ca="1" si="0"/>
        <v>1.6667876496789431E-2</v>
      </c>
      <c r="M19" s="53">
        <f ca="1">M18/$R$18</f>
        <v>1.3684340378755955E-2</v>
      </c>
      <c r="N19" s="53">
        <f t="shared" ca="1" si="0"/>
        <v>7.1431357128997463E-3</v>
      </c>
      <c r="O19" s="53">
        <f t="shared" ca="1" si="0"/>
        <v>6.4579826174393081E-3</v>
      </c>
      <c r="P19" s="53">
        <f t="shared" ca="1" si="0"/>
        <v>2.4755943699560838E-3</v>
      </c>
      <c r="Q19" s="53">
        <f t="shared" ca="1" si="0"/>
        <v>4.6643928462272151E-7</v>
      </c>
      <c r="R19" s="53">
        <f t="shared" ca="1" si="0"/>
        <v>1</v>
      </c>
    </row>
    <row r="20" spans="1:18" ht="14.25">
      <c r="A20" s="24" t="s">
        <v>13</v>
      </c>
    </row>
  </sheetData>
  <mergeCells count="2">
    <mergeCell ref="A18:B18"/>
    <mergeCell ref="A2:R2"/>
  </mergeCells>
  <phoneticPr fontId="3" type="noConversion"/>
  <pageMargins left="0.75" right="0.75" top="1" bottom="1" header="0.5" footer="0.5"/>
  <pageSetup paperSize="9" scale="5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S790"/>
  <sheetViews>
    <sheetView view="pageBreakPreview" workbookViewId="0">
      <selection activeCell="A2" sqref="A2:R2"/>
    </sheetView>
  </sheetViews>
  <sheetFormatPr defaultRowHeight="12.75"/>
  <cols>
    <col min="1" max="1" width="4.7109375" style="18" customWidth="1"/>
    <col min="2" max="2" width="37.7109375" style="19" customWidth="1"/>
    <col min="3" max="14" width="11.7109375" style="19" customWidth="1"/>
    <col min="15" max="15" width="13" style="19" customWidth="1"/>
    <col min="16" max="16" width="11.7109375" style="19" customWidth="1"/>
    <col min="17" max="17" width="11.7109375" style="10" customWidth="1"/>
    <col min="18" max="18" width="12.7109375" style="10" customWidth="1"/>
    <col min="19" max="16384" width="9.140625" style="10"/>
  </cols>
  <sheetData>
    <row r="2" spans="1:19" ht="18.75" customHeight="1">
      <c r="A2" s="56" t="s">
        <v>55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</row>
    <row r="3" spans="1:19" s="12" customForma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0" t="s">
        <v>33</v>
      </c>
    </row>
    <row r="4" spans="1:19" s="12" customFormat="1" ht="63" customHeight="1">
      <c r="A4" s="51" t="s">
        <v>0</v>
      </c>
      <c r="B4" s="51"/>
      <c r="C4" s="42" t="s">
        <v>14</v>
      </c>
      <c r="D4" s="42" t="s">
        <v>49</v>
      </c>
      <c r="E4" s="44" t="s">
        <v>20</v>
      </c>
      <c r="F4" s="44" t="s">
        <v>16</v>
      </c>
      <c r="G4" s="43" t="s">
        <v>17</v>
      </c>
      <c r="H4" s="44" t="s">
        <v>15</v>
      </c>
      <c r="I4" s="42" t="s">
        <v>53</v>
      </c>
      <c r="J4" s="46" t="s">
        <v>34</v>
      </c>
      <c r="K4" s="42" t="s">
        <v>22</v>
      </c>
      <c r="L4" s="42" t="s">
        <v>18</v>
      </c>
      <c r="M4" s="45" t="s">
        <v>21</v>
      </c>
      <c r="N4" s="42" t="s">
        <v>51</v>
      </c>
      <c r="O4" s="44" t="s">
        <v>19</v>
      </c>
      <c r="P4" s="42" t="s">
        <v>23</v>
      </c>
      <c r="Q4" s="42" t="s">
        <v>24</v>
      </c>
      <c r="R4" s="44" t="s">
        <v>11</v>
      </c>
    </row>
    <row r="5" spans="1:19" s="12" customFormat="1" ht="21.75" customHeight="1">
      <c r="A5" s="7" t="s">
        <v>1</v>
      </c>
      <c r="B5" s="6" t="s">
        <v>25</v>
      </c>
      <c r="C5" s="38">
        <v>46</v>
      </c>
      <c r="D5" s="38">
        <v>2205</v>
      </c>
      <c r="E5" s="38">
        <v>0</v>
      </c>
      <c r="F5" s="38">
        <v>8</v>
      </c>
      <c r="G5" s="38">
        <v>103</v>
      </c>
      <c r="H5" s="38">
        <v>104</v>
      </c>
      <c r="I5" s="38">
        <v>0</v>
      </c>
      <c r="J5" s="38">
        <v>227</v>
      </c>
      <c r="K5" s="38">
        <v>105</v>
      </c>
      <c r="L5" s="38">
        <v>65.622130000000027</v>
      </c>
      <c r="M5" s="38">
        <v>276</v>
      </c>
      <c r="N5" s="38">
        <v>834</v>
      </c>
      <c r="O5" s="38">
        <v>0.53606999999994875</v>
      </c>
      <c r="P5" s="38">
        <v>0</v>
      </c>
      <c r="Q5" s="38">
        <v>0</v>
      </c>
      <c r="R5" s="39">
        <v>3974.1582000000003</v>
      </c>
    </row>
    <row r="6" spans="1:19" ht="21.75" customHeight="1">
      <c r="A6" s="7" t="s">
        <v>2</v>
      </c>
      <c r="B6" s="6" t="s">
        <v>26</v>
      </c>
      <c r="C6" s="38">
        <v>319074</v>
      </c>
      <c r="D6" s="38">
        <v>282276</v>
      </c>
      <c r="E6" s="38">
        <v>154506</v>
      </c>
      <c r="F6" s="38">
        <v>127084</v>
      </c>
      <c r="G6" s="38">
        <v>92436</v>
      </c>
      <c r="H6" s="38">
        <v>73514</v>
      </c>
      <c r="I6" s="38">
        <v>70517.53637999999</v>
      </c>
      <c r="J6" s="38">
        <v>26645</v>
      </c>
      <c r="K6" s="38">
        <v>24569</v>
      </c>
      <c r="L6" s="38">
        <v>22114.780900000002</v>
      </c>
      <c r="M6" s="38">
        <v>16552</v>
      </c>
      <c r="N6" s="38">
        <v>9774</v>
      </c>
      <c r="O6" s="38">
        <v>5630.018500000001</v>
      </c>
      <c r="P6" s="38">
        <v>5249</v>
      </c>
      <c r="Q6" s="38">
        <v>201</v>
      </c>
      <c r="R6" s="39">
        <v>1230142.3357799998</v>
      </c>
      <c r="S6" s="12"/>
    </row>
    <row r="7" spans="1:19" ht="41.25" customHeight="1">
      <c r="A7" s="7" t="s">
        <v>3</v>
      </c>
      <c r="B7" s="6" t="s">
        <v>27</v>
      </c>
      <c r="C7" s="38">
        <v>81405</v>
      </c>
      <c r="D7" s="38">
        <v>11699</v>
      </c>
      <c r="E7" s="38">
        <v>6229</v>
      </c>
      <c r="F7" s="38">
        <v>0</v>
      </c>
      <c r="G7" s="38">
        <v>0</v>
      </c>
      <c r="H7" s="38">
        <v>1712</v>
      </c>
      <c r="I7" s="38">
        <v>0</v>
      </c>
      <c r="J7" s="38">
        <v>4714</v>
      </c>
      <c r="K7" s="38">
        <v>0</v>
      </c>
      <c r="L7" s="38">
        <v>5010.9312</v>
      </c>
      <c r="M7" s="38">
        <v>301</v>
      </c>
      <c r="N7" s="38">
        <v>32</v>
      </c>
      <c r="O7" s="38">
        <v>0</v>
      </c>
      <c r="P7" s="38">
        <v>0</v>
      </c>
      <c r="Q7" s="38">
        <v>0</v>
      </c>
      <c r="R7" s="39">
        <v>111102.93120000001</v>
      </c>
      <c r="S7" s="12"/>
    </row>
    <row r="8" spans="1:19" ht="21.75" customHeight="1">
      <c r="A8" s="7" t="s">
        <v>4</v>
      </c>
      <c r="B8" s="6" t="s">
        <v>28</v>
      </c>
      <c r="C8" s="38">
        <v>4030</v>
      </c>
      <c r="D8" s="38">
        <v>13179</v>
      </c>
      <c r="E8" s="38">
        <v>1121</v>
      </c>
      <c r="F8" s="38">
        <v>11329</v>
      </c>
      <c r="G8" s="38">
        <v>21557</v>
      </c>
      <c r="H8" s="38">
        <v>8440</v>
      </c>
      <c r="I8" s="38">
        <v>1471.18127</v>
      </c>
      <c r="J8" s="38">
        <v>18516</v>
      </c>
      <c r="K8" s="38">
        <v>6000</v>
      </c>
      <c r="L8" s="38">
        <v>2151.56097</v>
      </c>
      <c r="M8" s="38">
        <v>831</v>
      </c>
      <c r="N8" s="38">
        <v>835</v>
      </c>
      <c r="O8" s="38">
        <v>788.63797999999997</v>
      </c>
      <c r="P8" s="38">
        <v>1439</v>
      </c>
      <c r="Q8" s="38">
        <v>0</v>
      </c>
      <c r="R8" s="39">
        <v>91688.380219999992</v>
      </c>
      <c r="S8" s="12"/>
    </row>
    <row r="9" spans="1:19" ht="21.75" customHeight="1">
      <c r="A9" s="7" t="s">
        <v>5</v>
      </c>
      <c r="B9" s="6" t="s">
        <v>29</v>
      </c>
      <c r="C9" s="38">
        <v>19945</v>
      </c>
      <c r="D9" s="38">
        <v>10592</v>
      </c>
      <c r="E9" s="38">
        <v>1722</v>
      </c>
      <c r="F9" s="38">
        <v>341</v>
      </c>
      <c r="G9" s="38">
        <v>6286</v>
      </c>
      <c r="H9" s="38">
        <v>2309</v>
      </c>
      <c r="I9" s="38">
        <v>6055.1179299999994</v>
      </c>
      <c r="J9" s="38">
        <v>383</v>
      </c>
      <c r="K9" s="38">
        <v>343</v>
      </c>
      <c r="L9" s="38">
        <v>4847.3662400000012</v>
      </c>
      <c r="M9" s="38">
        <v>1486</v>
      </c>
      <c r="N9" s="38">
        <v>1285</v>
      </c>
      <c r="O9" s="38">
        <v>2463.7323700000006</v>
      </c>
      <c r="P9" s="38">
        <v>361</v>
      </c>
      <c r="Q9" s="38">
        <v>12</v>
      </c>
      <c r="R9" s="39">
        <v>58431.216540000001</v>
      </c>
      <c r="S9" s="12"/>
    </row>
    <row r="10" spans="1:19" s="14" customFormat="1" ht="21.75" customHeight="1">
      <c r="A10" s="7" t="s">
        <v>6</v>
      </c>
      <c r="B10" s="6" t="s">
        <v>30</v>
      </c>
      <c r="C10" s="38">
        <v>22849</v>
      </c>
      <c r="D10" s="38">
        <v>4949</v>
      </c>
      <c r="E10" s="38">
        <v>142</v>
      </c>
      <c r="F10" s="38">
        <v>7638</v>
      </c>
      <c r="G10" s="38">
        <v>16878</v>
      </c>
      <c r="H10" s="38">
        <v>52</v>
      </c>
      <c r="I10" s="38">
        <v>810.77303999999992</v>
      </c>
      <c r="J10" s="38">
        <v>872</v>
      </c>
      <c r="K10" s="38">
        <v>6</v>
      </c>
      <c r="L10" s="38">
        <v>667.78175999999996</v>
      </c>
      <c r="M10" s="38">
        <v>36</v>
      </c>
      <c r="N10" s="38">
        <v>41</v>
      </c>
      <c r="O10" s="38">
        <v>0.88146000000000002</v>
      </c>
      <c r="P10" s="38">
        <v>0</v>
      </c>
      <c r="Q10" s="38">
        <v>4</v>
      </c>
      <c r="R10" s="39">
        <v>54946.436259999995</v>
      </c>
      <c r="S10" s="12"/>
    </row>
    <row r="11" spans="1:19" ht="21.75" customHeight="1">
      <c r="A11" s="7" t="s">
        <v>7</v>
      </c>
      <c r="B11" s="6" t="s">
        <v>31</v>
      </c>
      <c r="C11" s="38">
        <v>0</v>
      </c>
      <c r="D11" s="38">
        <v>0</v>
      </c>
      <c r="E11" s="38">
        <v>55</v>
      </c>
      <c r="F11" s="38">
        <v>0</v>
      </c>
      <c r="G11" s="38">
        <v>1104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9">
        <v>1159</v>
      </c>
      <c r="S11" s="12"/>
    </row>
    <row r="12" spans="1:19" ht="21.75" customHeight="1">
      <c r="A12" s="7" t="s">
        <v>8</v>
      </c>
      <c r="B12" s="6" t="s">
        <v>32</v>
      </c>
      <c r="C12" s="38">
        <v>4785</v>
      </c>
      <c r="D12" s="38">
        <v>44468</v>
      </c>
      <c r="E12" s="38">
        <v>4149</v>
      </c>
      <c r="F12" s="38">
        <v>8296</v>
      </c>
      <c r="G12" s="38">
        <v>4905</v>
      </c>
      <c r="H12" s="38">
        <v>5298</v>
      </c>
      <c r="I12" s="38">
        <v>2004.1803500000001</v>
      </c>
      <c r="J12" s="38">
        <v>25304</v>
      </c>
      <c r="K12" s="38">
        <v>19545</v>
      </c>
      <c r="L12" s="38">
        <v>4752.8014800000001</v>
      </c>
      <c r="M12" s="38">
        <v>1810</v>
      </c>
      <c r="N12" s="38">
        <v>911</v>
      </c>
      <c r="O12" s="38">
        <v>325.28841</v>
      </c>
      <c r="P12" s="38">
        <v>127</v>
      </c>
      <c r="Q12" s="38">
        <v>4</v>
      </c>
      <c r="R12" s="39">
        <v>126684.27024</v>
      </c>
      <c r="S12" s="12"/>
    </row>
    <row r="13" spans="1:19" ht="12.75" customHeight="1">
      <c r="A13" s="29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2"/>
      <c r="S13" s="12"/>
    </row>
    <row r="14" spans="1:19" ht="14.25">
      <c r="A14" s="24" t="s">
        <v>13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</row>
    <row r="15" spans="1:19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9">
      <c r="A16" s="1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>
      <c r="A21" s="1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>
      <c r="A30" s="1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>
      <c r="A32" s="1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>
      <c r="A35" s="1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>
      <c r="A36" s="16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>
      <c r="A37" s="16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>
      <c r="A39" s="16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>
      <c r="A82" s="16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>
      <c r="A84" s="16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>
      <c r="A85" s="16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>
      <c r="A86" s="16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>
      <c r="A87" s="16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>
      <c r="A88" s="16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>
      <c r="A90" s="16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>
      <c r="A91" s="16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>
      <c r="A93" s="16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>
      <c r="A94" s="16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>
      <c r="A95" s="16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>
      <c r="A96" s="16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>
      <c r="A97" s="1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>
      <c r="A98" s="16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>
      <c r="A99" s="1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>
      <c r="A100" s="16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>
      <c r="A102" s="16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>
      <c r="A103" s="16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>
      <c r="A104" s="16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>
      <c r="A106" s="16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>
      <c r="A107" s="16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>
      <c r="A108" s="16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>
      <c r="A109" s="16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>
      <c r="A111" s="16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>
      <c r="A112" s="16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>
      <c r="A115" s="16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>
      <c r="A116" s="16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>
      <c r="A117" s="16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>
      <c r="A118" s="16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>
      <c r="A119" s="16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>
      <c r="A120" s="16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>
      <c r="A121" s="1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>
      <c r="A123" s="16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>
      <c r="A124" s="16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>
      <c r="A125" s="16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>
      <c r="A126" s="16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>
      <c r="A127" s="1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>
      <c r="A129" s="16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>
      <c r="A130" s="16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>
      <c r="A131" s="16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>
      <c r="A132" s="1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>
      <c r="A133" s="16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>
      <c r="A134" s="16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>
      <c r="A135" s="16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>
      <c r="A136" s="16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>
      <c r="A137" s="16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>
      <c r="A138" s="16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>
      <c r="A139" s="16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>
      <c r="A140" s="16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>
      <c r="A141" s="16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>
      <c r="A142" s="16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>
      <c r="A143" s="16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>
      <c r="A144" s="16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>
      <c r="A145" s="16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>
      <c r="A147" s="16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>
      <c r="A148" s="16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>
      <c r="A149" s="16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>
      <c r="A150" s="16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>
      <c r="A152" s="16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>
      <c r="A153" s="16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>
      <c r="A154" s="16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>
      <c r="A156" s="16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>
      <c r="A158" s="16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>
      <c r="A159" s="16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>
      <c r="A160" s="16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>
      <c r="A161" s="16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>
      <c r="A162" s="16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>
      <c r="A165" s="16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>
      <c r="A166" s="16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>
      <c r="A167" s="16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>
      <c r="A168" s="16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>
      <c r="A170" s="16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>
      <c r="A171" s="16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>
      <c r="A172" s="16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>
      <c r="A174" s="16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>
      <c r="A175" s="16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>
      <c r="A176" s="16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>
      <c r="A177" s="16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>
      <c r="A178" s="16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>
      <c r="A179" s="16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>
      <c r="A180" s="16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>
      <c r="A181" s="16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>
      <c r="A182" s="16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>
      <c r="A183" s="16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>
      <c r="A184" s="16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>
      <c r="A185" s="16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>
      <c r="A186" s="16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>
      <c r="A187" s="16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>
      <c r="A188" s="16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>
      <c r="A189" s="16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>
      <c r="A190" s="16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>
      <c r="A191" s="16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>
      <c r="A192" s="16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>
      <c r="A193" s="16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>
      <c r="A194" s="16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>
      <c r="A195" s="16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>
      <c r="A196" s="16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>
      <c r="A197" s="16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>
      <c r="A198" s="16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>
      <c r="A199" s="16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>
      <c r="A200" s="16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>
      <c r="A201" s="16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>
      <c r="A202" s="16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>
      <c r="A203" s="16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>
      <c r="A204" s="16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>
      <c r="A205" s="16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>
      <c r="A206" s="16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>
      <c r="A207" s="16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>
      <c r="A208" s="16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>
      <c r="A209" s="16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>
      <c r="A210" s="16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>
      <c r="A211" s="16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>
      <c r="A212" s="16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>
      <c r="A213" s="16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>
      <c r="A214" s="16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>
      <c r="A215" s="16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>
      <c r="A216" s="16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>
      <c r="A217" s="16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>
      <c r="A218" s="16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>
      <c r="A219" s="16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>
      <c r="A220" s="16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>
      <c r="A221" s="16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>
      <c r="A222" s="16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>
      <c r="A223" s="16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>
      <c r="A224" s="16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>
      <c r="A225" s="16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>
      <c r="A226" s="16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>
      <c r="A227" s="16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>
      <c r="A228" s="16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>
      <c r="A229" s="16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>
      <c r="A230" s="16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>
      <c r="A231" s="16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>
      <c r="A232" s="16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>
      <c r="A233" s="16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>
      <c r="A234" s="16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>
      <c r="A235" s="16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>
      <c r="A236" s="16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>
      <c r="A237" s="16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>
      <c r="A238" s="16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>
      <c r="A239" s="16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>
      <c r="A240" s="16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>
      <c r="A241" s="16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>
      <c r="A242" s="16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>
      <c r="A243" s="16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>
      <c r="A244" s="16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>
      <c r="A245" s="16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>
      <c r="A246" s="16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>
      <c r="A247" s="16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>
      <c r="A248" s="16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>
      <c r="A249" s="16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>
      <c r="A250" s="16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>
      <c r="A251" s="16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>
      <c r="A252" s="16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>
      <c r="A253" s="16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>
      <c r="A254" s="16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>
      <c r="A255" s="16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>
      <c r="A256" s="16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>
      <c r="A257" s="16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>
      <c r="A258" s="16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>
      <c r="A259" s="16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>
      <c r="A260" s="16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>
      <c r="A261" s="16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>
      <c r="A262" s="16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>
      <c r="A263" s="16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>
      <c r="A264" s="16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>
      <c r="A265" s="16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>
      <c r="A266" s="16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>
      <c r="A267" s="16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>
      <c r="A268" s="16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>
      <c r="A269" s="16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>
      <c r="A270" s="16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>
      <c r="A271" s="16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>
      <c r="A272" s="16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>
      <c r="A273" s="16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>
      <c r="A274" s="16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>
      <c r="A275" s="16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>
      <c r="A276" s="16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>
      <c r="A277" s="16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>
      <c r="A278" s="16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>
      <c r="A279" s="16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>
      <c r="A280" s="16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>
      <c r="A281" s="16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>
      <c r="A282" s="16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>
      <c r="A283" s="16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>
      <c r="A284" s="16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>
      <c r="A285" s="16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>
      <c r="A286" s="16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>
      <c r="A287" s="16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>
      <c r="A288" s="16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>
      <c r="A289" s="16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>
      <c r="A290" s="16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>
      <c r="A291" s="16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>
      <c r="A292" s="16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>
      <c r="A293" s="16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>
      <c r="A294" s="16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>
      <c r="A295" s="16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>
      <c r="A296" s="16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>
      <c r="A297" s="16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>
      <c r="A298" s="16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>
      <c r="A299" s="16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>
      <c r="A300" s="16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>
      <c r="A301" s="16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>
      <c r="A302" s="16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>
      <c r="A303" s="16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>
      <c r="A304" s="16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>
      <c r="A305" s="16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>
      <c r="A306" s="16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>
      <c r="A307" s="16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>
      <c r="A308" s="16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>
      <c r="A309" s="16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>
      <c r="A310" s="16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>
      <c r="A311" s="16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>
      <c r="A312" s="16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>
      <c r="A313" s="16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>
      <c r="A314" s="16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>
      <c r="A315" s="16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>
      <c r="A316" s="16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>
      <c r="A317" s="16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>
      <c r="A318" s="16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>
      <c r="A319" s="16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>
      <c r="A320" s="16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>
      <c r="A321" s="16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>
      <c r="A322" s="16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>
      <c r="A323" s="16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>
      <c r="A324" s="16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1:16">
      <c r="A325" s="16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>
      <c r="A326" s="16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>
      <c r="A327" s="16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>
      <c r="A328" s="16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>
      <c r="A329" s="16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>
      <c r="A330" s="16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>
      <c r="A331" s="16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>
      <c r="A332" s="16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>
      <c r="A333" s="16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>
      <c r="A334" s="16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1:16">
      <c r="A335" s="16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>
      <c r="A336" s="16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>
      <c r="A337" s="16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>
      <c r="A338" s="16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>
      <c r="A339" s="16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>
      <c r="A340" s="16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>
      <c r="A341" s="16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>
      <c r="A342" s="16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>
      <c r="A343" s="16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1:16">
      <c r="A344" s="16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1:16">
      <c r="A345" s="16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>
      <c r="A346" s="16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>
      <c r="A347" s="16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>
      <c r="A348" s="16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1:16">
      <c r="A349" s="16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1:16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1:16">
      <c r="A351" s="16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1:16">
      <c r="A352" s="16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1:16">
      <c r="A353" s="16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1:16">
      <c r="A354" s="16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1:16">
      <c r="A355" s="16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1:16">
      <c r="A356" s="16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>
      <c r="A357" s="16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1:16">
      <c r="A358" s="16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1:16">
      <c r="A359" s="16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1:16">
      <c r="A360" s="16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  <row r="361" spans="1:16">
      <c r="A361" s="16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</row>
    <row r="362" spans="1:16">
      <c r="A362" s="16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</row>
    <row r="363" spans="1:16">
      <c r="A363" s="16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</row>
    <row r="364" spans="1:16">
      <c r="A364" s="16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</row>
    <row r="365" spans="1:16">
      <c r="A365" s="16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</row>
    <row r="366" spans="1:16">
      <c r="A366" s="16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</row>
    <row r="367" spans="1:16">
      <c r="A367" s="16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</row>
    <row r="368" spans="1:16">
      <c r="A368" s="16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</row>
    <row r="369" spans="1:16">
      <c r="A369" s="16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</row>
    <row r="370" spans="1:16">
      <c r="A370" s="16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</row>
    <row r="371" spans="1:16">
      <c r="A371" s="16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</row>
    <row r="372" spans="1:16">
      <c r="A372" s="16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</row>
    <row r="373" spans="1:16">
      <c r="A373" s="16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</row>
    <row r="374" spans="1:16">
      <c r="A374" s="16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</row>
    <row r="375" spans="1:16">
      <c r="A375" s="16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</row>
    <row r="376" spans="1:16">
      <c r="A376" s="16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</row>
    <row r="377" spans="1:16">
      <c r="A377" s="16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</row>
    <row r="378" spans="1:16">
      <c r="A378" s="16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</row>
    <row r="379" spans="1:16">
      <c r="A379" s="16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</row>
    <row r="380" spans="1:16">
      <c r="A380" s="16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</row>
    <row r="381" spans="1:16">
      <c r="A381" s="16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</row>
    <row r="382" spans="1:16">
      <c r="A382" s="16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</row>
    <row r="383" spans="1:16">
      <c r="A383" s="16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</row>
    <row r="384" spans="1:16">
      <c r="A384" s="16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</row>
    <row r="385" spans="1:16">
      <c r="A385" s="16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</row>
    <row r="386" spans="1:16">
      <c r="A386" s="16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</row>
    <row r="387" spans="1:16">
      <c r="A387" s="16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</row>
    <row r="388" spans="1:16">
      <c r="A388" s="16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</row>
    <row r="389" spans="1:16">
      <c r="A389" s="16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</row>
    <row r="390" spans="1:16">
      <c r="A390" s="16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</row>
    <row r="391" spans="1:16">
      <c r="A391" s="16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</row>
    <row r="392" spans="1:16">
      <c r="A392" s="16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</row>
    <row r="393" spans="1:16">
      <c r="A393" s="16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</row>
    <row r="394" spans="1:16">
      <c r="A394" s="16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</row>
    <row r="395" spans="1:16">
      <c r="A395" s="16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</row>
    <row r="396" spans="1:16">
      <c r="A396" s="16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</row>
    <row r="397" spans="1:16">
      <c r="A397" s="16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</row>
    <row r="398" spans="1:16">
      <c r="A398" s="16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</row>
    <row r="399" spans="1:16">
      <c r="A399" s="16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</row>
    <row r="400" spans="1:16">
      <c r="A400" s="16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</row>
    <row r="401" spans="1:16">
      <c r="A401" s="16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</row>
    <row r="402" spans="1:16">
      <c r="A402" s="16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</row>
    <row r="403" spans="1:16">
      <c r="A403" s="16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</row>
    <row r="404" spans="1:16">
      <c r="A404" s="16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</row>
    <row r="405" spans="1:16">
      <c r="A405" s="16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</row>
    <row r="406" spans="1:16">
      <c r="A406" s="16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</row>
    <row r="407" spans="1:16">
      <c r="A407" s="16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</row>
    <row r="408" spans="1:16">
      <c r="A408" s="16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</row>
    <row r="409" spans="1:16">
      <c r="A409" s="16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</row>
    <row r="410" spans="1:16">
      <c r="A410" s="16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</row>
    <row r="411" spans="1:16">
      <c r="A411" s="16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</row>
    <row r="412" spans="1:16">
      <c r="A412" s="16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</row>
    <row r="413" spans="1:16">
      <c r="A413" s="16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</row>
    <row r="414" spans="1:16">
      <c r="A414" s="16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</row>
    <row r="415" spans="1:16">
      <c r="A415" s="16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</row>
    <row r="416" spans="1:16">
      <c r="A416" s="16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</row>
    <row r="417" spans="1:16">
      <c r="A417" s="16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</row>
    <row r="418" spans="1:16">
      <c r="A418" s="16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</row>
    <row r="419" spans="1:16">
      <c r="A419" s="16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</row>
    <row r="420" spans="1:16">
      <c r="A420" s="16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</row>
    <row r="421" spans="1:16">
      <c r="A421" s="16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</row>
    <row r="422" spans="1:16">
      <c r="A422" s="16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</row>
    <row r="423" spans="1:16">
      <c r="A423" s="16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</row>
    <row r="424" spans="1:16">
      <c r="A424" s="16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</row>
    <row r="425" spans="1:16">
      <c r="A425" s="16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</row>
    <row r="426" spans="1:16">
      <c r="A426" s="16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</row>
    <row r="427" spans="1:16">
      <c r="A427" s="16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</row>
    <row r="428" spans="1:16">
      <c r="A428" s="16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</row>
    <row r="429" spans="1:16">
      <c r="A429" s="16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</row>
    <row r="430" spans="1:16">
      <c r="A430" s="16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</row>
    <row r="431" spans="1:16">
      <c r="A431" s="16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</row>
    <row r="432" spans="1:16">
      <c r="A432" s="16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</row>
    <row r="433" spans="1:16">
      <c r="A433" s="16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</row>
    <row r="434" spans="1:16">
      <c r="A434" s="16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</row>
    <row r="435" spans="1:16">
      <c r="A435" s="16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</row>
    <row r="436" spans="1:16">
      <c r="A436" s="16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</row>
    <row r="437" spans="1:16">
      <c r="A437" s="16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</row>
    <row r="438" spans="1:16">
      <c r="A438" s="16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</row>
    <row r="439" spans="1:16">
      <c r="A439" s="16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</row>
    <row r="440" spans="1:16">
      <c r="A440" s="16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</row>
    <row r="441" spans="1:16">
      <c r="A441" s="16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</row>
    <row r="442" spans="1:16">
      <c r="A442" s="16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</row>
    <row r="443" spans="1:16">
      <c r="A443" s="16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</row>
    <row r="444" spans="1:16">
      <c r="A444" s="16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</row>
    <row r="445" spans="1:16">
      <c r="A445" s="16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</row>
    <row r="446" spans="1:16">
      <c r="A446" s="16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</row>
    <row r="447" spans="1:16">
      <c r="A447" s="16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</row>
    <row r="448" spans="1:16">
      <c r="A448" s="16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</row>
    <row r="449" spans="1:16">
      <c r="A449" s="16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</row>
    <row r="450" spans="1:16">
      <c r="A450" s="16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</row>
    <row r="451" spans="1:16">
      <c r="A451" s="16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</row>
    <row r="452" spans="1:16">
      <c r="A452" s="16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</row>
    <row r="453" spans="1:16">
      <c r="A453" s="16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</row>
    <row r="454" spans="1:16">
      <c r="A454" s="16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</row>
    <row r="455" spans="1:16">
      <c r="A455" s="16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</row>
    <row r="456" spans="1:16">
      <c r="A456" s="16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</row>
    <row r="457" spans="1:16">
      <c r="A457" s="16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</row>
    <row r="458" spans="1:16">
      <c r="A458" s="16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</row>
    <row r="459" spans="1:16">
      <c r="A459" s="16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</row>
    <row r="460" spans="1:16">
      <c r="A460" s="16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</row>
    <row r="461" spans="1:16">
      <c r="A461" s="16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</row>
    <row r="462" spans="1:16">
      <c r="A462" s="16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</row>
    <row r="463" spans="1:16">
      <c r="A463" s="16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</row>
    <row r="464" spans="1:16">
      <c r="A464" s="16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</row>
    <row r="465" spans="1:16">
      <c r="A465" s="16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</row>
    <row r="466" spans="1:16">
      <c r="A466" s="16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</row>
    <row r="467" spans="1:16">
      <c r="A467" s="16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</row>
    <row r="468" spans="1:16">
      <c r="A468" s="16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</row>
    <row r="469" spans="1:16">
      <c r="A469" s="16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</row>
    <row r="470" spans="1:16">
      <c r="A470" s="16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</row>
    <row r="471" spans="1:16">
      <c r="A471" s="16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</row>
    <row r="472" spans="1:16">
      <c r="A472" s="16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</row>
    <row r="473" spans="1:16">
      <c r="A473" s="16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</row>
    <row r="474" spans="1:16">
      <c r="A474" s="16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</row>
    <row r="475" spans="1:16">
      <c r="A475" s="16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</row>
    <row r="476" spans="1:16">
      <c r="A476" s="16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</row>
    <row r="477" spans="1:16">
      <c r="A477" s="16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</row>
    <row r="478" spans="1:16">
      <c r="A478" s="16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</row>
    <row r="479" spans="1:16">
      <c r="A479" s="16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</row>
    <row r="480" spans="1:16">
      <c r="A480" s="16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</row>
    <row r="481" spans="1:16">
      <c r="A481" s="16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</row>
    <row r="482" spans="1:16">
      <c r="A482" s="16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</row>
    <row r="483" spans="1:16">
      <c r="A483" s="16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</row>
    <row r="484" spans="1:16">
      <c r="A484" s="16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</row>
    <row r="485" spans="1:16">
      <c r="A485" s="16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</row>
    <row r="486" spans="1:16">
      <c r="A486" s="16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</row>
    <row r="487" spans="1:16">
      <c r="A487" s="16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</row>
    <row r="488" spans="1:16">
      <c r="A488" s="16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</row>
    <row r="489" spans="1:16">
      <c r="A489" s="16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</row>
    <row r="490" spans="1:16">
      <c r="A490" s="16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</row>
    <row r="491" spans="1:16">
      <c r="A491" s="16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</row>
    <row r="492" spans="1:16">
      <c r="A492" s="16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</row>
    <row r="493" spans="1:16">
      <c r="A493" s="16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</row>
    <row r="494" spans="1:16">
      <c r="A494" s="16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</row>
    <row r="495" spans="1:16">
      <c r="A495" s="16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</row>
    <row r="496" spans="1:16">
      <c r="A496" s="16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</row>
    <row r="497" spans="1:16">
      <c r="A497" s="16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</row>
    <row r="498" spans="1:16">
      <c r="A498" s="16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</row>
    <row r="499" spans="1:16">
      <c r="A499" s="16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</row>
    <row r="500" spans="1:16">
      <c r="A500" s="16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</row>
    <row r="501" spans="1:16">
      <c r="A501" s="16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</row>
    <row r="502" spans="1:16">
      <c r="A502" s="16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</row>
    <row r="503" spans="1:16">
      <c r="A503" s="16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</row>
    <row r="504" spans="1:16">
      <c r="A504" s="16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</row>
    <row r="505" spans="1:16">
      <c r="A505" s="16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</row>
    <row r="506" spans="1:16">
      <c r="A506" s="16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</row>
    <row r="507" spans="1:16">
      <c r="A507" s="16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</row>
    <row r="508" spans="1:16">
      <c r="A508" s="16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</row>
    <row r="509" spans="1:16">
      <c r="A509" s="16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</row>
    <row r="510" spans="1:16">
      <c r="A510" s="16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</row>
    <row r="511" spans="1:16">
      <c r="A511" s="16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</row>
    <row r="512" spans="1:16">
      <c r="A512" s="16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</row>
    <row r="513" spans="1:16">
      <c r="A513" s="16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</row>
    <row r="514" spans="1:16">
      <c r="A514" s="16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</row>
    <row r="515" spans="1:16">
      <c r="A515" s="16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</row>
    <row r="516" spans="1:16">
      <c r="A516" s="16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</row>
    <row r="517" spans="1:16">
      <c r="A517" s="16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</row>
    <row r="518" spans="1:16">
      <c r="A518" s="16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</row>
    <row r="519" spans="1:16">
      <c r="A519" s="16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</row>
    <row r="520" spans="1:16">
      <c r="A520" s="16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</row>
    <row r="521" spans="1:16">
      <c r="A521" s="16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</row>
    <row r="522" spans="1:16">
      <c r="A522" s="16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</row>
    <row r="523" spans="1:16">
      <c r="A523" s="16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</row>
    <row r="524" spans="1:16">
      <c r="A524" s="16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</row>
    <row r="525" spans="1:16">
      <c r="A525" s="16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</row>
    <row r="526" spans="1:16">
      <c r="A526" s="16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</row>
    <row r="527" spans="1:16">
      <c r="A527" s="16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</row>
    <row r="528" spans="1:16">
      <c r="A528" s="16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</row>
    <row r="529" spans="1:16">
      <c r="A529" s="16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</row>
    <row r="530" spans="1:16">
      <c r="A530" s="16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</row>
    <row r="531" spans="1:16">
      <c r="A531" s="16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</row>
    <row r="532" spans="1:16">
      <c r="A532" s="16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</row>
    <row r="533" spans="1:16">
      <c r="A533" s="16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</row>
    <row r="534" spans="1:16">
      <c r="A534" s="16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</row>
    <row r="535" spans="1:16">
      <c r="A535" s="16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</row>
    <row r="536" spans="1:16">
      <c r="A536" s="16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</row>
    <row r="537" spans="1:16">
      <c r="A537" s="16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</row>
    <row r="538" spans="1:16">
      <c r="A538" s="16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</row>
    <row r="539" spans="1:16">
      <c r="A539" s="16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</row>
    <row r="540" spans="1:16">
      <c r="A540" s="16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</row>
    <row r="541" spans="1:16">
      <c r="A541" s="16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</row>
    <row r="542" spans="1:16">
      <c r="A542" s="16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</row>
    <row r="543" spans="1:16">
      <c r="A543" s="16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</row>
    <row r="544" spans="1:16">
      <c r="A544" s="16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</row>
    <row r="545" spans="1:16">
      <c r="A545" s="16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</row>
    <row r="546" spans="1:16">
      <c r="A546" s="16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</row>
    <row r="547" spans="1:16">
      <c r="A547" s="16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</row>
    <row r="548" spans="1:16">
      <c r="A548" s="16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</row>
    <row r="549" spans="1:16">
      <c r="A549" s="16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</row>
    <row r="550" spans="1:16">
      <c r="A550" s="16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</row>
    <row r="551" spans="1:16">
      <c r="A551" s="16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</row>
    <row r="552" spans="1:16">
      <c r="A552" s="16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</row>
    <row r="553" spans="1:16">
      <c r="A553" s="16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</row>
    <row r="554" spans="1:16">
      <c r="A554" s="16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</row>
    <row r="555" spans="1:16">
      <c r="A555" s="16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</row>
    <row r="556" spans="1:16">
      <c r="A556" s="16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</row>
    <row r="557" spans="1:16">
      <c r="A557" s="16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</row>
    <row r="558" spans="1:16">
      <c r="A558" s="16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</row>
    <row r="559" spans="1:16">
      <c r="A559" s="16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</row>
    <row r="560" spans="1:16">
      <c r="A560" s="16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</row>
    <row r="561" spans="1:16">
      <c r="A561" s="16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</row>
    <row r="562" spans="1:16">
      <c r="A562" s="16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</row>
    <row r="563" spans="1:16">
      <c r="A563" s="16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</row>
    <row r="564" spans="1:16">
      <c r="A564" s="16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</row>
    <row r="565" spans="1:16">
      <c r="A565" s="16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</row>
    <row r="566" spans="1:16">
      <c r="A566" s="16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</row>
    <row r="567" spans="1:16">
      <c r="A567" s="16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</row>
    <row r="568" spans="1:16">
      <c r="A568" s="16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</row>
    <row r="569" spans="1:16">
      <c r="A569" s="16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</row>
    <row r="570" spans="1:16">
      <c r="A570" s="16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</row>
    <row r="571" spans="1:16">
      <c r="A571" s="16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</row>
    <row r="572" spans="1:16">
      <c r="A572" s="16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</row>
    <row r="573" spans="1:16">
      <c r="A573" s="16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</row>
    <row r="574" spans="1:16">
      <c r="A574" s="16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</row>
    <row r="575" spans="1:16">
      <c r="A575" s="16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</row>
    <row r="576" spans="1:16">
      <c r="A576" s="16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</row>
    <row r="577" spans="1:16">
      <c r="A577" s="16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</row>
    <row r="578" spans="1:16">
      <c r="A578" s="16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</row>
    <row r="579" spans="1:16">
      <c r="A579" s="16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</row>
    <row r="580" spans="1:16">
      <c r="A580" s="16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</row>
    <row r="581" spans="1:16">
      <c r="A581" s="16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</row>
    <row r="582" spans="1:16">
      <c r="A582" s="16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</row>
    <row r="583" spans="1:16">
      <c r="A583" s="16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</row>
    <row r="584" spans="1:16">
      <c r="A584" s="16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</row>
    <row r="585" spans="1:16">
      <c r="A585" s="16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</row>
    <row r="586" spans="1:16">
      <c r="A586" s="16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</row>
    <row r="587" spans="1:16">
      <c r="A587" s="16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</row>
    <row r="588" spans="1:16">
      <c r="A588" s="16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</row>
    <row r="589" spans="1:16">
      <c r="A589" s="16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</row>
    <row r="590" spans="1:16">
      <c r="A590" s="16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</row>
    <row r="591" spans="1:16">
      <c r="A591" s="16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</row>
    <row r="592" spans="1:16">
      <c r="A592" s="16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</row>
    <row r="593" spans="1:16">
      <c r="A593" s="16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</row>
    <row r="594" spans="1:16">
      <c r="A594" s="16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</row>
    <row r="595" spans="1:16">
      <c r="A595" s="16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</row>
    <row r="596" spans="1:16">
      <c r="A596" s="16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</row>
    <row r="597" spans="1:16">
      <c r="A597" s="16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</row>
    <row r="598" spans="1:16">
      <c r="A598" s="16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</row>
    <row r="599" spans="1:16">
      <c r="A599" s="16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</row>
    <row r="600" spans="1:16">
      <c r="A600" s="16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</row>
    <row r="601" spans="1:16">
      <c r="A601" s="16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</row>
    <row r="602" spans="1:16">
      <c r="A602" s="16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</row>
    <row r="603" spans="1:16">
      <c r="A603" s="16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</row>
    <row r="604" spans="1:16">
      <c r="A604" s="16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</row>
    <row r="605" spans="1:16">
      <c r="A605" s="16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</row>
    <row r="606" spans="1:16">
      <c r="A606" s="16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</row>
    <row r="607" spans="1:16">
      <c r="A607" s="16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</row>
    <row r="608" spans="1:16">
      <c r="A608" s="16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</row>
    <row r="609" spans="1:16">
      <c r="A609" s="16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</row>
    <row r="610" spans="1:16">
      <c r="A610" s="16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</row>
    <row r="611" spans="1:16">
      <c r="A611" s="16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</row>
    <row r="612" spans="1:16">
      <c r="A612" s="16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</row>
    <row r="613" spans="1:16">
      <c r="A613" s="16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</row>
    <row r="614" spans="1:16">
      <c r="A614" s="16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</row>
    <row r="615" spans="1:16">
      <c r="A615" s="16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</row>
    <row r="616" spans="1:16">
      <c r="A616" s="16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</row>
    <row r="617" spans="1:16">
      <c r="A617" s="16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</row>
    <row r="618" spans="1:16">
      <c r="A618" s="16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</row>
    <row r="619" spans="1:16">
      <c r="A619" s="16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</row>
    <row r="620" spans="1:16">
      <c r="A620" s="16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</row>
    <row r="621" spans="1:16">
      <c r="A621" s="16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</row>
    <row r="622" spans="1:16">
      <c r="A622" s="16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</row>
    <row r="623" spans="1:16">
      <c r="A623" s="16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</row>
    <row r="624" spans="1:16">
      <c r="A624" s="16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</row>
    <row r="625" spans="1:16">
      <c r="A625" s="16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</row>
    <row r="626" spans="1:16">
      <c r="A626" s="16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</row>
    <row r="627" spans="1:16">
      <c r="A627" s="16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</row>
    <row r="628" spans="1:16">
      <c r="A628" s="16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</row>
    <row r="629" spans="1:16">
      <c r="A629" s="16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</row>
    <row r="630" spans="1:16">
      <c r="A630" s="16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</row>
    <row r="631" spans="1:16">
      <c r="A631" s="16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</row>
    <row r="632" spans="1:16">
      <c r="A632" s="16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</row>
    <row r="633" spans="1:16">
      <c r="A633" s="16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</row>
    <row r="634" spans="1:16">
      <c r="A634" s="16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</row>
    <row r="635" spans="1:16">
      <c r="A635" s="16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</row>
    <row r="636" spans="1:16">
      <c r="A636" s="16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</row>
    <row r="637" spans="1:16">
      <c r="A637" s="16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</row>
    <row r="638" spans="1:16">
      <c r="A638" s="16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</row>
    <row r="639" spans="1:16">
      <c r="A639" s="16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</row>
    <row r="640" spans="1:16">
      <c r="A640" s="16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</row>
    <row r="641" spans="1:16">
      <c r="A641" s="16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</row>
    <row r="642" spans="1:16">
      <c r="A642" s="16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</row>
    <row r="643" spans="1:16">
      <c r="A643" s="16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</row>
    <row r="644" spans="1:16">
      <c r="A644" s="16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</row>
    <row r="645" spans="1:16">
      <c r="A645" s="16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</row>
    <row r="646" spans="1:16">
      <c r="A646" s="16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</row>
    <row r="647" spans="1:16">
      <c r="A647" s="16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</row>
    <row r="648" spans="1:16">
      <c r="A648" s="16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</row>
    <row r="649" spans="1:16">
      <c r="A649" s="16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</row>
    <row r="650" spans="1:16">
      <c r="A650" s="16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</row>
    <row r="651" spans="1:16">
      <c r="A651" s="16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</row>
    <row r="652" spans="1:16">
      <c r="A652" s="16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</row>
    <row r="653" spans="1:16">
      <c r="A653" s="16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</row>
    <row r="654" spans="1:16">
      <c r="A654" s="16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</row>
    <row r="655" spans="1:16">
      <c r="A655" s="16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</row>
    <row r="656" spans="1:16">
      <c r="A656" s="16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</row>
    <row r="657" spans="1:16">
      <c r="A657" s="16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</row>
    <row r="658" spans="1:16">
      <c r="A658" s="16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</row>
    <row r="659" spans="1:16">
      <c r="A659" s="16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</row>
    <row r="660" spans="1:16">
      <c r="A660" s="16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</row>
    <row r="661" spans="1:16">
      <c r="A661" s="16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</row>
    <row r="662" spans="1:16">
      <c r="A662" s="16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</row>
    <row r="663" spans="1:16">
      <c r="A663" s="16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</row>
    <row r="664" spans="1:16">
      <c r="A664" s="16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</row>
    <row r="665" spans="1:16">
      <c r="A665" s="16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</row>
    <row r="666" spans="1:16">
      <c r="A666" s="16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</row>
    <row r="667" spans="1:16">
      <c r="A667" s="16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</row>
    <row r="668" spans="1:16">
      <c r="A668" s="16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</row>
    <row r="669" spans="1:16">
      <c r="A669" s="16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</row>
    <row r="670" spans="1:16">
      <c r="A670" s="16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</row>
    <row r="671" spans="1:16">
      <c r="A671" s="16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</row>
    <row r="672" spans="1:16">
      <c r="A672" s="16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</row>
    <row r="673" spans="1:16">
      <c r="A673" s="16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</row>
    <row r="674" spans="1:16">
      <c r="A674" s="16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</row>
    <row r="675" spans="1:16">
      <c r="A675" s="16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</row>
    <row r="676" spans="1:16">
      <c r="A676" s="16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</row>
    <row r="677" spans="1:16">
      <c r="A677" s="16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</row>
    <row r="678" spans="1:16">
      <c r="A678" s="16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</row>
    <row r="679" spans="1:16">
      <c r="A679" s="16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</row>
    <row r="680" spans="1:16">
      <c r="A680" s="16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</row>
    <row r="681" spans="1:16">
      <c r="A681" s="16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</row>
    <row r="682" spans="1:16">
      <c r="A682" s="16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</row>
    <row r="683" spans="1:16">
      <c r="A683" s="16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</row>
    <row r="684" spans="1:16">
      <c r="A684" s="16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</row>
    <row r="685" spans="1:16">
      <c r="A685" s="16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</row>
    <row r="686" spans="1:16">
      <c r="A686" s="16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</row>
    <row r="687" spans="1:16">
      <c r="A687" s="16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</row>
    <row r="688" spans="1:16">
      <c r="A688" s="16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</row>
    <row r="689" spans="1:16">
      <c r="A689" s="16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</row>
    <row r="690" spans="1:16">
      <c r="A690" s="16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</row>
    <row r="691" spans="1:16">
      <c r="A691" s="16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</row>
    <row r="692" spans="1:16">
      <c r="A692" s="16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</row>
    <row r="693" spans="1:16">
      <c r="A693" s="16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</row>
    <row r="694" spans="1:16">
      <c r="A694" s="16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</row>
    <row r="695" spans="1:16">
      <c r="A695" s="16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</row>
    <row r="696" spans="1:16">
      <c r="A696" s="16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</row>
    <row r="697" spans="1:16">
      <c r="A697" s="16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</row>
    <row r="698" spans="1:16">
      <c r="A698" s="16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</row>
    <row r="699" spans="1:16">
      <c r="A699" s="16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</row>
    <row r="700" spans="1:16">
      <c r="A700" s="16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</row>
    <row r="701" spans="1:16">
      <c r="A701" s="16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</row>
    <row r="702" spans="1:16">
      <c r="A702" s="16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</row>
    <row r="703" spans="1:16">
      <c r="A703" s="16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</row>
    <row r="704" spans="1:16">
      <c r="A704" s="16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</row>
    <row r="705" spans="1:16">
      <c r="A705" s="16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</row>
    <row r="706" spans="1:16">
      <c r="A706" s="16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</row>
    <row r="707" spans="1:16">
      <c r="A707" s="16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</row>
    <row r="708" spans="1:16">
      <c r="A708" s="16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</row>
    <row r="709" spans="1:16">
      <c r="A709" s="16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</row>
    <row r="710" spans="1:16">
      <c r="A710" s="16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</row>
    <row r="711" spans="1:16">
      <c r="A711" s="16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</row>
    <row r="712" spans="1:16">
      <c r="A712" s="16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</row>
    <row r="713" spans="1:16">
      <c r="A713" s="16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</row>
    <row r="714" spans="1:16">
      <c r="A714" s="16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</row>
    <row r="715" spans="1:16">
      <c r="A715" s="16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</row>
    <row r="716" spans="1:16">
      <c r="A716" s="16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</row>
    <row r="717" spans="1:16">
      <c r="A717" s="16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</row>
    <row r="718" spans="1:16">
      <c r="A718" s="16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</row>
    <row r="719" spans="1:16">
      <c r="A719" s="16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</row>
    <row r="720" spans="1:16">
      <c r="A720" s="16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</row>
    <row r="721" spans="1:16">
      <c r="A721" s="16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</row>
    <row r="722" spans="1:16">
      <c r="A722" s="16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</row>
    <row r="723" spans="1:16">
      <c r="A723" s="16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</row>
    <row r="724" spans="1:16">
      <c r="A724" s="16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</row>
    <row r="725" spans="1:16">
      <c r="A725" s="16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</row>
    <row r="726" spans="1:16">
      <c r="A726" s="16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</row>
    <row r="727" spans="1:16">
      <c r="A727" s="16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</row>
    <row r="728" spans="1:16">
      <c r="A728" s="16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</row>
    <row r="729" spans="1:16">
      <c r="A729" s="16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</row>
    <row r="730" spans="1:16">
      <c r="A730" s="16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</row>
    <row r="731" spans="1:16">
      <c r="A731" s="16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</row>
    <row r="732" spans="1:16">
      <c r="A732" s="16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</row>
    <row r="733" spans="1:16">
      <c r="A733" s="16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</row>
    <row r="734" spans="1:16">
      <c r="A734" s="16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</row>
    <row r="735" spans="1:16">
      <c r="A735" s="16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</row>
    <row r="736" spans="1:16">
      <c r="A736" s="16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</row>
    <row r="737" spans="1:16">
      <c r="A737" s="16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</row>
    <row r="738" spans="1:16">
      <c r="A738" s="16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</row>
    <row r="739" spans="1:16">
      <c r="A739" s="16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</row>
    <row r="740" spans="1:16">
      <c r="A740" s="16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</row>
    <row r="741" spans="1:16">
      <c r="A741" s="16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</row>
    <row r="742" spans="1:16">
      <c r="A742" s="16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</row>
    <row r="743" spans="1:16">
      <c r="A743" s="16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</row>
    <row r="744" spans="1:16">
      <c r="A744" s="16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</row>
    <row r="745" spans="1:16">
      <c r="A745" s="16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</row>
    <row r="746" spans="1:16">
      <c r="A746" s="16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</row>
    <row r="747" spans="1:16">
      <c r="A747" s="16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</row>
    <row r="748" spans="1:16">
      <c r="A748" s="16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</row>
    <row r="749" spans="1:16">
      <c r="A749" s="16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</row>
    <row r="750" spans="1:16">
      <c r="A750" s="16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</row>
    <row r="751" spans="1:16">
      <c r="A751" s="16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</row>
    <row r="752" spans="1:16">
      <c r="A752" s="16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</row>
    <row r="753" spans="1:16">
      <c r="A753" s="16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</row>
    <row r="754" spans="1:16">
      <c r="A754" s="16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</row>
    <row r="755" spans="1:16">
      <c r="A755" s="16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</row>
    <row r="756" spans="1:16">
      <c r="A756" s="16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</row>
    <row r="757" spans="1:16">
      <c r="A757" s="16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</row>
    <row r="758" spans="1:16">
      <c r="A758" s="16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</row>
    <row r="759" spans="1:16">
      <c r="A759" s="16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</row>
    <row r="760" spans="1:16">
      <c r="A760" s="16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</row>
    <row r="761" spans="1:16">
      <c r="A761" s="16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</row>
    <row r="762" spans="1:16">
      <c r="A762" s="16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</row>
    <row r="763" spans="1:16">
      <c r="A763" s="16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</row>
    <row r="764" spans="1:16">
      <c r="A764" s="16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</row>
    <row r="765" spans="1:16">
      <c r="A765" s="16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</row>
    <row r="766" spans="1:16">
      <c r="A766" s="16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</row>
    <row r="767" spans="1:16">
      <c r="A767" s="16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</row>
    <row r="768" spans="1:16">
      <c r="A768" s="16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</row>
    <row r="769" spans="1:16">
      <c r="A769" s="16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</row>
    <row r="770" spans="1:16">
      <c r="A770" s="16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</row>
    <row r="771" spans="1:16">
      <c r="A771" s="16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</row>
    <row r="772" spans="1:16">
      <c r="A772" s="16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</row>
    <row r="773" spans="1:16">
      <c r="A773" s="16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</row>
    <row r="774" spans="1:16">
      <c r="A774" s="16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</row>
    <row r="775" spans="1:16">
      <c r="A775" s="16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</row>
    <row r="776" spans="1:16">
      <c r="A776" s="16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</row>
    <row r="777" spans="1:16">
      <c r="A777" s="16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</row>
    <row r="778" spans="1:16">
      <c r="A778" s="16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</row>
    <row r="779" spans="1:16">
      <c r="A779" s="16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</row>
    <row r="780" spans="1:16">
      <c r="A780" s="16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</row>
    <row r="781" spans="1:16">
      <c r="A781" s="16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</row>
    <row r="782" spans="1:16">
      <c r="A782" s="16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</row>
    <row r="783" spans="1:16">
      <c r="A783" s="16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</row>
    <row r="784" spans="1:16">
      <c r="A784" s="16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</row>
    <row r="785" spans="1:16">
      <c r="A785" s="16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</row>
    <row r="786" spans="1:16">
      <c r="A786" s="16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</row>
    <row r="787" spans="1:16">
      <c r="A787" s="16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</row>
    <row r="788" spans="1:16">
      <c r="A788" s="16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</row>
    <row r="789" spans="1:16">
      <c r="A789" s="16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</row>
    <row r="790" spans="1:16">
      <c r="A790" s="16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</row>
  </sheetData>
  <mergeCells count="1">
    <mergeCell ref="A2:R2"/>
  </mergeCells>
  <phoneticPr fontId="3" type="noConversion"/>
  <printOptions horizontalCentered="1"/>
  <pageMargins left="0.2" right="0.26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2013-10-11T07:36:57Z</cp:lastPrinted>
  <dcterms:created xsi:type="dcterms:W3CDTF">2007-09-17T07:24:01Z</dcterms:created>
  <dcterms:modified xsi:type="dcterms:W3CDTF">2016-08-23T08:20:22Z</dcterms:modified>
</cp:coreProperties>
</file>