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60" windowWidth="15480" windowHeight="8295"/>
  </bookViews>
  <sheets>
    <sheet name="Premiums" sheetId="6" r:id="rId1"/>
    <sheet name="Payments" sheetId="7" r:id="rId2"/>
    <sheet name="Fin. indicators" sheetId="8" r:id="rId3"/>
  </sheets>
  <definedNames>
    <definedName name="_xlnm.Print_Area" localSheetId="2">'Fin. indicators'!$A$1:$R$14</definedName>
    <definedName name="_xlnm.Print_Area" localSheetId="1">Payments!$A$1:$R$20</definedName>
    <definedName name="_xlnm.Print_Area" localSheetId="0">Premiums!$A$1:$R$21</definedName>
  </definedNames>
  <calcPr calcId="124519" calcMode="manual" calcCompleted="0" calcOnSave="0"/>
</workbook>
</file>

<file path=xl/calcChain.xml><?xml version="1.0" encoding="utf-8"?>
<calcChain xmlns="http://schemas.openxmlformats.org/spreadsheetml/2006/main">
  <c r="R19" i="7"/>
  <c r="Q19"/>
  <c r="P19"/>
  <c r="O19"/>
  <c r="N19"/>
  <c r="M19"/>
  <c r="L19"/>
  <c r="K19"/>
  <c r="J19"/>
  <c r="I19"/>
  <c r="H19"/>
  <c r="G19"/>
  <c r="F19"/>
  <c r="E19"/>
  <c r="D19"/>
  <c r="C19"/>
  <c r="R19" i="6"/>
  <c r="Q19"/>
  <c r="P19"/>
  <c r="O19"/>
  <c r="N19"/>
  <c r="M19"/>
  <c r="L19"/>
  <c r="K19"/>
  <c r="J19"/>
  <c r="I19"/>
  <c r="H19"/>
  <c r="G19"/>
  <c r="F19"/>
  <c r="E19"/>
  <c r="D19"/>
  <c r="C19"/>
</calcChain>
</file>

<file path=xl/sharedStrings.xml><?xml version="1.0" encoding="utf-8"?>
<sst xmlns="http://schemas.openxmlformats.org/spreadsheetml/2006/main" count="115" uniqueCount="57">
  <si>
    <t>№</t>
  </si>
  <si>
    <t>І.</t>
  </si>
  <si>
    <t>ІІ.</t>
  </si>
  <si>
    <t>ІІІ.</t>
  </si>
  <si>
    <t>ІV.</t>
  </si>
  <si>
    <t>V.</t>
  </si>
  <si>
    <t>VІ.</t>
  </si>
  <si>
    <t>VІІ.</t>
  </si>
  <si>
    <t>VІІІ.</t>
  </si>
  <si>
    <t>BGN</t>
  </si>
  <si>
    <t>Classes of insurance</t>
  </si>
  <si>
    <t>TOTAL:</t>
  </si>
  <si>
    <t>MARKET SHARE</t>
  </si>
  <si>
    <r>
      <t>1</t>
    </r>
    <r>
      <rPr>
        <i/>
        <sz val="10"/>
        <rFont val="Times New Roman"/>
        <family val="1"/>
        <charset val="204"/>
      </rPr>
      <t xml:space="preserve">As per datа submitted by insurers to Financial Supervision Commission according to Ordinance No. 30 dd 19.07.2006 </t>
    </r>
  </si>
  <si>
    <t>ALLIANZ BULGARIA LIFE</t>
  </si>
  <si>
    <t>UNIQA LIFE</t>
  </si>
  <si>
    <t>SyVZK</t>
  </si>
  <si>
    <t>BULSTRAD LIFE VIENNA INSURANCE GROUP</t>
  </si>
  <si>
    <t>GROUPAMA LIFE INSURANCE COMPANY</t>
  </si>
  <si>
    <t>GENERALI LIFE INSURANCE</t>
  </si>
  <si>
    <t>GRAWE BULGARIA LIFE INSURANCE</t>
  </si>
  <si>
    <t>SOGELIFE BULGARIA</t>
  </si>
  <si>
    <t>CCB LIFE</t>
  </si>
  <si>
    <t>JZI</t>
  </si>
  <si>
    <t>VZK DOBRUDJA-M-LIFE</t>
  </si>
  <si>
    <t>INTANGIBLE ASSETS</t>
  </si>
  <si>
    <t>INVESTMENTS</t>
  </si>
  <si>
    <t>INVESTMENTS FOR THE BENEFIT OF LIFE INSURANCE POLICYHOLDERS WHO BEAR THE INVESTMENT RISKS</t>
  </si>
  <si>
    <t>RECEIVABLES</t>
  </si>
  <si>
    <t>OTHER ASSETS</t>
  </si>
  <si>
    <t>PREPAYMENTS AND ACCRUED INCOME</t>
  </si>
  <si>
    <t>DEPOSITS RECEIVED BY REINSURERS</t>
  </si>
  <si>
    <t>DEBTS</t>
  </si>
  <si>
    <t>thous. BGN</t>
  </si>
  <si>
    <t>LIFE INSURANCE COMPANY SAGLASIE</t>
  </si>
  <si>
    <t>a)</t>
  </si>
  <si>
    <t>-</t>
  </si>
  <si>
    <t>b)</t>
  </si>
  <si>
    <t>Life insurance and annuities</t>
  </si>
  <si>
    <t>life insurance</t>
  </si>
  <si>
    <t>endowment assurance</t>
  </si>
  <si>
    <t xml:space="preserve">term assurance </t>
  </si>
  <si>
    <t>pension insurance or annuities</t>
  </si>
  <si>
    <t>Marriage and birth insurance</t>
  </si>
  <si>
    <t>Unit linked life insurance</t>
  </si>
  <si>
    <t>Permanent health insurance</t>
  </si>
  <si>
    <t>Capital redemption</t>
  </si>
  <si>
    <t>Supplementary insurance</t>
  </si>
  <si>
    <t>Accident insurance</t>
  </si>
  <si>
    <t>DZI LIFE INSURANCE</t>
  </si>
  <si>
    <t>Sickness</t>
  </si>
  <si>
    <t>EUROINS LIFE INSURANCE</t>
  </si>
  <si>
    <t>incl. compulsary accident insurance for public transport passangers</t>
  </si>
  <si>
    <t>UBB-METLIFE LIFE INSURANCE COMPANY</t>
  </si>
  <si>
    <t>GROSS PREMIUMS WRITTEN AS AT 30.04.2016 - LIFE INSURANCE1</t>
  </si>
  <si>
    <t>FINANCIAL PARAMETERS AS AT 30.04.2016 - LIFE INSURANCE1</t>
  </si>
  <si>
    <t>GROSS PAYMENTS AS AT 30.04.2016 - LIFE INSURANCE1</t>
  </si>
</sst>
</file>

<file path=xl/styles.xml><?xml version="1.0" encoding="utf-8"?>
<styleSheet xmlns="http://schemas.openxmlformats.org/spreadsheetml/2006/main">
  <numFmts count="1">
    <numFmt numFmtId="172" formatCode="0.0%"/>
  </numFmts>
  <fonts count="12">
    <font>
      <sz val="10"/>
      <name val="Arial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1" fillId="0" borderId="0"/>
    <xf numFmtId="0" fontId="7" fillId="0" borderId="0">
      <alignment horizontal="center" vertical="center" wrapText="1"/>
    </xf>
    <xf numFmtId="9" fontId="1" fillId="0" borderId="0" applyFont="0" applyFill="0" applyBorder="0" applyAlignment="0" applyProtection="0"/>
    <xf numFmtId="1" fontId="2" fillId="0" borderId="1">
      <alignment horizontal="right"/>
    </xf>
  </cellStyleXfs>
  <cellXfs count="57">
    <xf numFmtId="0" fontId="0" fillId="0" borderId="0" xfId="0"/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4" fillId="2" borderId="2" xfId="0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left"/>
    </xf>
    <xf numFmtId="0" fontId="4" fillId="0" borderId="2" xfId="4" applyNumberFormat="1" applyFont="1" applyFill="1" applyBorder="1" applyAlignment="1" applyProtection="1">
      <alignment horizontal="left" vertical="center" wrapText="1"/>
    </xf>
    <xf numFmtId="0" fontId="4" fillId="0" borderId="2" xfId="4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2" borderId="2" xfId="0" applyFont="1" applyFill="1" applyBorder="1" applyAlignment="1" applyProtection="1">
      <alignment horizontal="left" vertical="center" wrapText="1"/>
    </xf>
    <xf numFmtId="3" fontId="5" fillId="0" borderId="0" xfId="4" applyNumberFormat="1" applyFont="1" applyProtection="1">
      <alignment horizontal="center" vertical="center" wrapText="1"/>
    </xf>
    <xf numFmtId="3" fontId="4" fillId="0" borderId="0" xfId="4" applyNumberFormat="1" applyFont="1" applyFill="1" applyProtection="1">
      <alignment horizontal="center" vertical="center" wrapText="1"/>
    </xf>
    <xf numFmtId="3" fontId="4" fillId="0" borderId="0" xfId="4" applyNumberFormat="1" applyFo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" fontId="5" fillId="0" borderId="0" xfId="4" applyNumberFormat="1" applyFont="1" applyBorder="1" applyProtection="1">
      <alignment horizontal="center" vertical="center" wrapText="1"/>
    </xf>
    <xf numFmtId="0" fontId="5" fillId="0" borderId="0" xfId="4" applyNumberFormat="1" applyFont="1" applyFill="1" applyBorder="1" applyAlignment="1" applyProtection="1">
      <alignment horizontal="left" wrapText="1"/>
      <protection locked="0"/>
    </xf>
    <xf numFmtId="0" fontId="5" fillId="0" borderId="0" xfId="4" applyNumberFormat="1" applyFont="1" applyFill="1" applyBorder="1" applyProtection="1">
      <alignment horizontal="center" vertical="center" wrapText="1"/>
    </xf>
    <xf numFmtId="0" fontId="5" fillId="0" borderId="0" xfId="4" applyNumberFormat="1" applyFont="1" applyFill="1" applyProtection="1">
      <alignment horizontal="center" vertical="center" wrapText="1"/>
    </xf>
    <xf numFmtId="3" fontId="5" fillId="0" borderId="0" xfId="4" applyNumberFormat="1" applyFont="1" applyFill="1" applyBorder="1" applyProtection="1">
      <alignment horizontal="center" vertical="center" wrapText="1"/>
    </xf>
    <xf numFmtId="3" fontId="5" fillId="0" borderId="0" xfId="4" applyNumberFormat="1" applyFont="1" applyFill="1" applyProtection="1">
      <alignment horizontal="center" vertical="center" wrapText="1"/>
    </xf>
    <xf numFmtId="3" fontId="4" fillId="0" borderId="0" xfId="4" applyNumberFormat="1" applyFont="1" applyFill="1" applyAlignment="1" applyProtection="1">
      <alignment horizontal="righ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9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left" vertical="center" wrapText="1"/>
    </xf>
    <xf numFmtId="172" fontId="5" fillId="0" borderId="0" xfId="5" applyNumberFormat="1" applyFont="1"/>
    <xf numFmtId="0" fontId="4" fillId="0" borderId="0" xfId="4" applyNumberFormat="1" applyFont="1" applyFill="1" applyBorder="1" applyAlignment="1" applyProtection="1">
      <alignment horizontal="center" vertical="center" wrapText="1"/>
    </xf>
    <xf numFmtId="0" fontId="4" fillId="0" borderId="0" xfId="4" applyNumberFormat="1" applyFont="1" applyFill="1" applyBorder="1" applyAlignment="1" applyProtection="1">
      <alignment horizontal="left" vertical="center" wrapText="1"/>
    </xf>
    <xf numFmtId="3" fontId="5" fillId="0" borderId="0" xfId="4" applyNumberFormat="1" applyFont="1" applyFill="1" applyBorder="1" applyAlignment="1" applyProtection="1">
      <alignment horizontal="right" vertical="center" wrapText="1"/>
    </xf>
    <xf numFmtId="3" fontId="4" fillId="0" borderId="0" xfId="4" applyNumberFormat="1" applyFont="1" applyBorder="1" applyAlignment="1" applyProtection="1">
      <alignment horizontal="right" vertical="center" wrapText="1"/>
    </xf>
    <xf numFmtId="0" fontId="8" fillId="2" borderId="0" xfId="0" applyFont="1" applyFill="1" applyBorder="1" applyAlignment="1" applyProtection="1">
      <alignment horizontal="center"/>
    </xf>
    <xf numFmtId="172" fontId="4" fillId="0" borderId="0" xfId="5" applyNumberFormat="1" applyFont="1" applyFill="1" applyBorder="1" applyAlignment="1" applyProtection="1">
      <alignment vertical="center" wrapText="1"/>
    </xf>
    <xf numFmtId="3" fontId="5" fillId="0" borderId="2" xfId="0" quotePrefix="1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vertical="center"/>
    </xf>
    <xf numFmtId="3" fontId="4" fillId="0" borderId="2" xfId="0" quotePrefix="1" applyNumberFormat="1" applyFont="1" applyFill="1" applyBorder="1" applyAlignment="1" applyProtection="1">
      <alignment vertical="center"/>
    </xf>
    <xf numFmtId="3" fontId="5" fillId="0" borderId="2" xfId="4" applyNumberFormat="1" applyFont="1" applyFill="1" applyBorder="1" applyAlignment="1" applyProtection="1">
      <alignment horizontal="right" vertical="center" wrapText="1"/>
    </xf>
    <xf numFmtId="3" fontId="4" fillId="0" borderId="2" xfId="4" applyNumberFormat="1" applyFont="1" applyBorder="1" applyAlignment="1" applyProtection="1">
      <alignment horizontal="right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3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right"/>
    </xf>
    <xf numFmtId="0" fontId="4" fillId="3" borderId="0" xfId="0" applyFont="1" applyFill="1" applyAlignment="1">
      <alignment horizontal="right" vertical="center"/>
    </xf>
    <xf numFmtId="0" fontId="8" fillId="2" borderId="2" xfId="0" applyFont="1" applyFill="1" applyBorder="1" applyAlignment="1" applyProtection="1">
      <alignment horizontal="center"/>
    </xf>
    <xf numFmtId="3" fontId="4" fillId="3" borderId="4" xfId="0" applyNumberFormat="1" applyFont="1" applyFill="1" applyBorder="1" applyAlignment="1">
      <alignment horizontal="center" vertical="center" wrapText="1"/>
    </xf>
    <xf numFmtId="3" fontId="4" fillId="3" borderId="2" xfId="4" applyNumberFormat="1" applyFont="1" applyFill="1" applyBorder="1" applyAlignment="1" applyProtection="1">
      <alignment horizontal="center" vertical="center" wrapText="1"/>
    </xf>
    <xf numFmtId="172" fontId="4" fillId="0" borderId="2" xfId="5" quotePrefix="1" applyNumberFormat="1" applyFont="1" applyFill="1" applyBorder="1" applyAlignment="1" applyProtection="1">
      <alignment vertical="center"/>
    </xf>
    <xf numFmtId="9" fontId="4" fillId="0" borderId="2" xfId="5" applyFont="1" applyBorder="1"/>
    <xf numFmtId="0" fontId="8" fillId="2" borderId="2" xfId="0" applyFont="1" applyFill="1" applyBorder="1" applyAlignment="1" applyProtection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</cellXfs>
  <cellStyles count="7">
    <cellStyle name="Normal" xfId="0" builtinId="0"/>
    <cellStyle name="Normal_Book1" xfId="1"/>
    <cellStyle name="Normal_ratio" xfId="2"/>
    <cellStyle name="Normal_Reserves" xfId="3"/>
    <cellStyle name="Normal_Spravki_NonLIfe_New" xfId="4"/>
    <cellStyle name="Percent" xfId="5" builtinId="5"/>
    <cellStyle name="spravki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STRUCTURE OF GROSS PREMIUMS WRITTEN BY CLASSES OF INSURANCE AS AT 30.04.2016
</a:t>
            </a:r>
          </a:p>
        </c:rich>
      </c:tx>
      <c:layout>
        <c:manualLayout>
          <c:xMode val="edge"/>
          <c:yMode val="edge"/>
          <c:x val="0.20596242176458709"/>
          <c:y val="1.2132300889774671E-4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36561264822134387"/>
          <c:y val="0.48210922787193972"/>
          <c:w val="0.36264822134387403"/>
          <c:h val="0.2730696798493415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</c:dPt>
          <c:dLbls>
            <c:dLbl>
              <c:idx val="0"/>
              <c:layout>
                <c:manualLayout>
                  <c:x val="3.2873258631132656E-2"/>
                  <c:y val="0.10886661894535921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Life insurance and annuities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67%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dLbl>
              <c:idx val="1"/>
              <c:layout>
                <c:manualLayout>
                  <c:x val="-0.12219538663436301"/>
                  <c:y val="0.23447520878072076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Marriage and birth insurance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2%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dLbl>
              <c:idx val="2"/>
              <c:layout>
                <c:manualLayout>
                  <c:x val="-0.12772399981794191"/>
                  <c:y val="6.2990415403777172E-2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Unit linked life insurance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10%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dLbl>
              <c:idx val="3"/>
              <c:layout>
                <c:manualLayout>
                  <c:x val="-0.14179697480011541"/>
                  <c:y val="-0.12944839125251928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Permanent health insurance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0%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dLbl>
              <c:idx val="4"/>
              <c:layout>
                <c:manualLayout>
                  <c:x val="-0.10937600948919853"/>
                  <c:y val="-0.26433500357909806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Capital redemption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0%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dLbl>
              <c:idx val="5"/>
              <c:layout>
                <c:manualLayout>
                  <c:x val="7.5887467191601124E-2"/>
                  <c:y val="-0.32191343354807944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Supplementary insurance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6%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dLbl>
              <c:idx val="6"/>
              <c:layout>
                <c:manualLayout>
                  <c:x val="0.21795376539471034"/>
                  <c:y val="-0.27071591505607251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Accident insurance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8%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dLbl>
              <c:idx val="7"/>
              <c:layout>
                <c:manualLayout>
                  <c:x val="0.28935064607308708"/>
                  <c:y val="-0.16940854211405393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 Sickness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7%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t>STRUCTURE OF GROSS PAYMENTS BY CLASSES OF INSURANCE AS AT 30.04.2016
LIFE INSURANCE  </a:t>
            </a:r>
          </a:p>
        </c:rich>
      </c:tx>
      <c:layout>
        <c:manualLayout>
          <c:xMode val="edge"/>
          <c:yMode val="edge"/>
          <c:x val="0.19014053925077548"/>
          <c:y val="1.8390804597701149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28066528066528068"/>
          <c:y val="0.39885093673635641"/>
          <c:w val="0.45426195426195426"/>
          <c:h val="0.29827611317695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</c:dPt>
          <c:dLbls>
            <c:dLbl>
              <c:idx val="0"/>
              <c:layout>
                <c:manualLayout>
                  <c:x val="9.9833570699712437E-2"/>
                  <c:y val="0.11572830120372893"/>
                </c:manualLayout>
              </c:layout>
              <c:tx>
                <c:rich>
                  <a:bodyPr/>
                  <a:lstStyle/>
                  <a:p>
                    <a:r>
                      <a:t>Life insurance and annuities
74%</a:t>
                    </a:r>
                  </a:p>
                </c:rich>
              </c:tx>
              <c:dLblPos val="bestFit"/>
            </c:dLbl>
            <c:dLbl>
              <c:idx val="1"/>
              <c:layout>
                <c:manualLayout>
                  <c:x val="-4.6549784187579463E-2"/>
                  <c:y val="0.2727848674088153"/>
                </c:manualLayout>
              </c:layout>
              <c:tx>
                <c:rich>
                  <a:bodyPr/>
                  <a:lstStyle/>
                  <a:p>
                    <a:r>
                      <a:t>Marriage and birth insurance
3%</a:t>
                    </a:r>
                  </a:p>
                </c:rich>
              </c:tx>
              <c:dLblPos val="bestFit"/>
            </c:dLbl>
            <c:dLbl>
              <c:idx val="2"/>
              <c:layout>
                <c:manualLayout>
                  <c:x val="-0.13333726215615979"/>
                  <c:y val="0.13994931668024255"/>
                </c:manualLayout>
              </c:layout>
              <c:tx>
                <c:rich>
                  <a:bodyPr/>
                  <a:lstStyle/>
                  <a:p>
                    <a:r>
                      <a:t>Unit linked life insurance
7%</a:t>
                    </a:r>
                  </a:p>
                </c:rich>
              </c:tx>
              <c:dLblPos val="bestFit"/>
            </c:dLbl>
            <c:dLbl>
              <c:idx val="3"/>
              <c:layout>
                <c:manualLayout>
                  <c:x val="-0.17157278417120936"/>
                  <c:y val="2.1264729839804507E-2"/>
                </c:manualLayout>
              </c:layout>
              <c:tx>
                <c:rich>
                  <a:bodyPr/>
                  <a:lstStyle/>
                  <a:p>
                    <a:r>
                      <a:t>Permanent health insurance
0%</a:t>
                    </a:r>
                  </a:p>
                </c:rich>
              </c:tx>
              <c:dLblPos val="bestFit"/>
            </c:dLbl>
            <c:dLbl>
              <c:idx val="4"/>
              <c:layout>
                <c:manualLayout>
                  <c:x val="-0.16574983220652512"/>
                  <c:y val="-0.1657069418046882"/>
                </c:manualLayout>
              </c:layout>
              <c:tx>
                <c:rich>
                  <a:bodyPr/>
                  <a:lstStyle/>
                  <a:p>
                    <a:r>
                      <a:t>Capital redemption
0%</a:t>
                    </a:r>
                  </a:p>
                </c:rich>
              </c:tx>
              <c:dLblPos val="bestFit"/>
            </c:dLbl>
            <c:dLbl>
              <c:idx val="5"/>
              <c:layout>
                <c:manualLayout>
                  <c:x val="-3.4979619231587738E-3"/>
                  <c:y val="-0.23575708208887683"/>
                </c:manualLayout>
              </c:layout>
              <c:tx>
                <c:rich>
                  <a:bodyPr/>
                  <a:lstStyle/>
                  <a:p>
                    <a:r>
                      <a:t>Supplementary insurance
4%</a:t>
                    </a:r>
                  </a:p>
                </c:rich>
              </c:tx>
              <c:dLblPos val="bestFit"/>
            </c:dLbl>
            <c:dLbl>
              <c:idx val="6"/>
              <c:layout>
                <c:manualLayout>
                  <c:x val="0.12289521502119923"/>
                  <c:y val="-0.2224947054032039"/>
                </c:manualLayout>
              </c:layout>
              <c:tx>
                <c:rich>
                  <a:bodyPr/>
                  <a:lstStyle/>
                  <a:p>
                    <a:r>
                      <a:t>Accident insurance
3%</a:t>
                    </a:r>
                  </a:p>
                </c:rich>
              </c:tx>
              <c:dLblPos val="bestFit"/>
            </c:dLbl>
            <c:dLbl>
              <c:idx val="7"/>
              <c:layout>
                <c:manualLayout>
                  <c:x val="0.15063575992709852"/>
                  <c:y val="-0.1912129604489094"/>
                </c:manualLayout>
              </c:layout>
              <c:tx>
                <c:rich>
                  <a:bodyPr/>
                  <a:lstStyle/>
                  <a:p>
                    <a:r>
                      <a:t>Sickness
9%</a:t>
                    </a:r>
                  </a:p>
                </c:rich>
              </c:tx>
              <c:dLblPos val="bestFit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</c:dLbls>
          <c:cat>
            <c:strRef>
              <c:f>(Payments!$B$5,Payments!$B$10:$B$15,Payments!$B$17)</c:f>
              <c:strCache>
                <c:ptCount val="8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Permanent health insurance</c:v>
                </c:pt>
                <c:pt idx="4">
                  <c:v>Capital redemption</c:v>
                </c:pt>
                <c:pt idx="5">
                  <c:v>Supplementary insurance</c:v>
                </c:pt>
                <c:pt idx="6">
                  <c:v>Accident insurance</c:v>
                </c:pt>
                <c:pt idx="7">
                  <c:v>Sickness</c:v>
                </c:pt>
              </c:strCache>
            </c:strRef>
          </c:cat>
          <c:val>
            <c:numRef>
              <c:f>(Payments!$R$5,Payments!$R$10:$R$15,Payments!$R$17)</c:f>
              <c:numCache>
                <c:formatCode>#,##0</c:formatCode>
                <c:ptCount val="8"/>
                <c:pt idx="0">
                  <c:v>39262604.197323389</c:v>
                </c:pt>
                <c:pt idx="1">
                  <c:v>1000813.303772</c:v>
                </c:pt>
                <c:pt idx="2">
                  <c:v>7303767.0256000143</c:v>
                </c:pt>
                <c:pt idx="3">
                  <c:v>17857.12</c:v>
                </c:pt>
                <c:pt idx="4">
                  <c:v>0</c:v>
                </c:pt>
                <c:pt idx="5">
                  <c:v>1362108.6157824984</c:v>
                </c:pt>
                <c:pt idx="6">
                  <c:v>936133.3899999999</c:v>
                </c:pt>
                <c:pt idx="7">
                  <c:v>3966607.23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033" r="0.75000000000000033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21</xdr:row>
      <xdr:rowOff>66675</xdr:rowOff>
    </xdr:from>
    <xdr:to>
      <xdr:col>9</xdr:col>
      <xdr:colOff>333375</xdr:colOff>
      <xdr:row>49</xdr:row>
      <xdr:rowOff>123825</xdr:rowOff>
    </xdr:to>
    <xdr:graphicFrame macro="">
      <xdr:nvGraphicFramePr>
        <xdr:cNvPr id="1134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85725</xdr:rowOff>
    </xdr:from>
    <xdr:to>
      <xdr:col>9</xdr:col>
      <xdr:colOff>381000</xdr:colOff>
      <xdr:row>54</xdr:row>
      <xdr:rowOff>104775</xdr:rowOff>
    </xdr:to>
    <xdr:graphicFrame macro="">
      <xdr:nvGraphicFramePr>
        <xdr:cNvPr id="31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"/>
  <sheetViews>
    <sheetView tabSelected="1" view="pageBreakPreview" workbookViewId="0">
      <selection activeCell="A2" sqref="A2:R2"/>
    </sheetView>
  </sheetViews>
  <sheetFormatPr defaultRowHeight="12.75"/>
  <cols>
    <col min="1" max="1" width="4.42578125" style="1" customWidth="1"/>
    <col min="2" max="2" width="33.7109375" style="5" customWidth="1"/>
    <col min="3" max="4" width="13.140625" style="5" customWidth="1"/>
    <col min="5" max="10" width="11.140625" style="5" customWidth="1"/>
    <col min="11" max="17" width="11.7109375" style="1" customWidth="1"/>
    <col min="18" max="18" width="12.7109375" style="1" customWidth="1"/>
    <col min="19" max="16384" width="9.140625" style="1"/>
  </cols>
  <sheetData>
    <row r="1" spans="1:19"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9">
      <c r="A2" s="55" t="s">
        <v>54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9" ht="12.75" customHeight="1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48" t="s">
        <v>9</v>
      </c>
    </row>
    <row r="4" spans="1:19" s="3" customFormat="1" ht="64.5" customHeight="1">
      <c r="A4" s="40" t="s">
        <v>0</v>
      </c>
      <c r="B4" s="41" t="s">
        <v>10</v>
      </c>
      <c r="C4" s="42" t="s">
        <v>14</v>
      </c>
      <c r="D4" s="43" t="s">
        <v>17</v>
      </c>
      <c r="E4" s="44" t="s">
        <v>15</v>
      </c>
      <c r="F4" s="42" t="s">
        <v>49</v>
      </c>
      <c r="G4" s="42" t="s">
        <v>53</v>
      </c>
      <c r="H4" s="44" t="s">
        <v>20</v>
      </c>
      <c r="I4" s="42" t="s">
        <v>21</v>
      </c>
      <c r="J4" s="44" t="s">
        <v>16</v>
      </c>
      <c r="K4" s="45" t="s">
        <v>18</v>
      </c>
      <c r="L4" s="42" t="s">
        <v>22</v>
      </c>
      <c r="M4" s="46" t="s">
        <v>34</v>
      </c>
      <c r="N4" s="42" t="s">
        <v>23</v>
      </c>
      <c r="O4" s="42" t="s">
        <v>51</v>
      </c>
      <c r="P4" s="44" t="s">
        <v>19</v>
      </c>
      <c r="Q4" s="42" t="s">
        <v>24</v>
      </c>
      <c r="R4" s="44" t="s">
        <v>11</v>
      </c>
    </row>
    <row r="5" spans="1:19" ht="18" customHeight="1">
      <c r="A5" s="13">
        <v>1</v>
      </c>
      <c r="B5" s="4" t="s">
        <v>38</v>
      </c>
      <c r="C5" s="35">
        <v>21977138.669999998</v>
      </c>
      <c r="D5" s="35">
        <v>19531189.609999999</v>
      </c>
      <c r="E5" s="35">
        <v>16627733.67</v>
      </c>
      <c r="F5" s="35">
        <v>12571255.9</v>
      </c>
      <c r="G5" s="35">
        <v>11405603.149999999</v>
      </c>
      <c r="H5" s="35">
        <v>6048431.7400000002</v>
      </c>
      <c r="I5" s="35">
        <v>3288190.44</v>
      </c>
      <c r="J5" s="35">
        <v>3370878.69</v>
      </c>
      <c r="K5" s="35">
        <v>2542266.1199999996</v>
      </c>
      <c r="L5" s="35">
        <v>921398.65</v>
      </c>
      <c r="M5" s="35">
        <v>679634.90557990014</v>
      </c>
      <c r="N5" s="35">
        <v>576205.51</v>
      </c>
      <c r="O5" s="35">
        <v>379443.02000000014</v>
      </c>
      <c r="P5" s="35">
        <v>174815.00211000003</v>
      </c>
      <c r="Q5" s="35">
        <v>0</v>
      </c>
      <c r="R5" s="36">
        <v>100094185.0776899</v>
      </c>
      <c r="S5" s="28"/>
    </row>
    <row r="6" spans="1:19" ht="18" customHeight="1">
      <c r="A6" s="13" t="s">
        <v>35</v>
      </c>
      <c r="B6" s="9" t="s">
        <v>39</v>
      </c>
      <c r="C6" s="35">
        <v>11166236.149999999</v>
      </c>
      <c r="D6" s="35">
        <v>9717003.0999999996</v>
      </c>
      <c r="E6" s="35">
        <v>16627483.67</v>
      </c>
      <c r="F6" s="35">
        <v>12558222.59</v>
      </c>
      <c r="G6" s="35">
        <v>11405603.149999999</v>
      </c>
      <c r="H6" s="35">
        <v>6048431.7400000002</v>
      </c>
      <c r="I6" s="35">
        <v>3288190.44</v>
      </c>
      <c r="J6" s="35">
        <v>319930.5199999999</v>
      </c>
      <c r="K6" s="35">
        <v>2542266.1199999996</v>
      </c>
      <c r="L6" s="35">
        <v>921398.65</v>
      </c>
      <c r="M6" s="35">
        <v>679634.90557990014</v>
      </c>
      <c r="N6" s="35">
        <v>576205.51</v>
      </c>
      <c r="O6" s="35">
        <v>379443.02000000014</v>
      </c>
      <c r="P6" s="35">
        <v>174815.00211000003</v>
      </c>
      <c r="Q6" s="35">
        <v>0</v>
      </c>
      <c r="R6" s="36">
        <v>76404864.567689911</v>
      </c>
    </row>
    <row r="7" spans="1:19" ht="18" customHeight="1">
      <c r="A7" s="13" t="s">
        <v>36</v>
      </c>
      <c r="B7" s="9" t="s">
        <v>40</v>
      </c>
      <c r="C7" s="35">
        <v>9685366.1199999992</v>
      </c>
      <c r="D7" s="35">
        <v>6781755.0499999998</v>
      </c>
      <c r="E7" s="35">
        <v>6118681.8399999999</v>
      </c>
      <c r="F7" s="35">
        <v>12075341.804</v>
      </c>
      <c r="G7" s="35">
        <v>7206651.46</v>
      </c>
      <c r="H7" s="35">
        <v>6048431.7400000002</v>
      </c>
      <c r="I7" s="35">
        <v>264907.82</v>
      </c>
      <c r="J7" s="35">
        <v>318370.41999999993</v>
      </c>
      <c r="K7" s="35">
        <v>177191.38999999998</v>
      </c>
      <c r="L7" s="35">
        <v>921398.65</v>
      </c>
      <c r="M7" s="35">
        <v>577957.6889195001</v>
      </c>
      <c r="N7" s="35">
        <v>524352.55000000005</v>
      </c>
      <c r="O7" s="35">
        <v>167996.10000000012</v>
      </c>
      <c r="P7" s="35">
        <v>158976.74211000002</v>
      </c>
      <c r="Q7" s="35">
        <v>0</v>
      </c>
      <c r="R7" s="36">
        <v>51027379.375029497</v>
      </c>
    </row>
    <row r="8" spans="1:19" ht="18" customHeight="1">
      <c r="A8" s="13" t="s">
        <v>36</v>
      </c>
      <c r="B8" s="9" t="s">
        <v>41</v>
      </c>
      <c r="C8" s="35">
        <v>1480870.03</v>
      </c>
      <c r="D8" s="35">
        <v>2935248.05</v>
      </c>
      <c r="E8" s="35">
        <v>10508801.83</v>
      </c>
      <c r="F8" s="35">
        <v>482880.78599999996</v>
      </c>
      <c r="G8" s="35">
        <v>4198951.6899999995</v>
      </c>
      <c r="H8" s="35">
        <v>0</v>
      </c>
      <c r="I8" s="35">
        <v>3023282.62</v>
      </c>
      <c r="J8" s="35">
        <v>1560.1000000000001</v>
      </c>
      <c r="K8" s="35">
        <v>2365074.7299999995</v>
      </c>
      <c r="L8" s="35">
        <v>0</v>
      </c>
      <c r="M8" s="35">
        <v>101677.21666040001</v>
      </c>
      <c r="N8" s="35">
        <v>51852.959999999999</v>
      </c>
      <c r="O8" s="35">
        <v>211446.92</v>
      </c>
      <c r="P8" s="35">
        <v>15838.259999999998</v>
      </c>
      <c r="Q8" s="35">
        <v>0</v>
      </c>
      <c r="R8" s="36">
        <v>25377485.192660406</v>
      </c>
    </row>
    <row r="9" spans="1:19" ht="18" customHeight="1">
      <c r="A9" s="13" t="s">
        <v>37</v>
      </c>
      <c r="B9" s="9" t="s">
        <v>42</v>
      </c>
      <c r="C9" s="35">
        <v>10810902.52</v>
      </c>
      <c r="D9" s="35">
        <v>9814186.5099999998</v>
      </c>
      <c r="E9" s="35">
        <v>250</v>
      </c>
      <c r="F9" s="35">
        <v>13033.31</v>
      </c>
      <c r="G9" s="35">
        <v>0</v>
      </c>
      <c r="H9" s="35">
        <v>0</v>
      </c>
      <c r="I9" s="35">
        <v>0</v>
      </c>
      <c r="J9" s="35">
        <v>3050948.17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6">
        <v>23689320.509999998</v>
      </c>
    </row>
    <row r="10" spans="1:19" ht="18" customHeight="1">
      <c r="A10" s="13">
        <v>2</v>
      </c>
      <c r="B10" s="21" t="s">
        <v>43</v>
      </c>
      <c r="C10" s="35">
        <v>1998827.2599999998</v>
      </c>
      <c r="D10" s="35">
        <v>349110.92</v>
      </c>
      <c r="E10" s="35">
        <v>684851.77</v>
      </c>
      <c r="F10" s="35">
        <v>143315.31849999999</v>
      </c>
      <c r="G10" s="35">
        <v>0</v>
      </c>
      <c r="H10" s="35">
        <v>0</v>
      </c>
      <c r="I10" s="35">
        <v>0</v>
      </c>
      <c r="J10" s="35">
        <v>0</v>
      </c>
      <c r="K10" s="35">
        <v>99021.72</v>
      </c>
      <c r="L10" s="35">
        <v>0</v>
      </c>
      <c r="M10" s="35">
        <v>20237.795492499994</v>
      </c>
      <c r="N10" s="35">
        <v>0</v>
      </c>
      <c r="O10" s="35">
        <v>0</v>
      </c>
      <c r="P10" s="35">
        <v>176021.34086880003</v>
      </c>
      <c r="Q10" s="35">
        <v>0</v>
      </c>
      <c r="R10" s="36">
        <v>3471386.1248613</v>
      </c>
    </row>
    <row r="11" spans="1:19" ht="18" customHeight="1">
      <c r="A11" s="13">
        <v>3</v>
      </c>
      <c r="B11" s="22" t="s">
        <v>44</v>
      </c>
      <c r="C11" s="35">
        <v>20458010.260000002</v>
      </c>
      <c r="D11" s="35">
        <v>3991.23</v>
      </c>
      <c r="E11" s="35">
        <v>275086.32999999996</v>
      </c>
      <c r="F11" s="35">
        <v>295240.63899999997</v>
      </c>
      <c r="G11" s="35">
        <v>0</v>
      </c>
      <c r="H11" s="35">
        <v>590881.07999999996</v>
      </c>
      <c r="I11" s="35">
        <v>224333.71</v>
      </c>
      <c r="J11" s="35">
        <v>0</v>
      </c>
      <c r="K11" s="35">
        <v>0</v>
      </c>
      <c r="L11" s="35">
        <v>0</v>
      </c>
      <c r="M11" s="35">
        <v>231976.54333389987</v>
      </c>
      <c r="N11" s="35">
        <v>0</v>
      </c>
      <c r="O11" s="35">
        <v>3477</v>
      </c>
      <c r="P11" s="35">
        <v>30486.980427099999</v>
      </c>
      <c r="Q11" s="35">
        <v>0</v>
      </c>
      <c r="R11" s="36">
        <v>22113483.772760998</v>
      </c>
    </row>
    <row r="12" spans="1:19" ht="18" customHeight="1">
      <c r="A12" s="13">
        <v>4</v>
      </c>
      <c r="B12" s="23" t="s">
        <v>45</v>
      </c>
      <c r="C12" s="35">
        <v>0</v>
      </c>
      <c r="D12" s="35">
        <v>104860.62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449.67</v>
      </c>
      <c r="Q12" s="35">
        <v>0</v>
      </c>
      <c r="R12" s="36">
        <v>105310.29</v>
      </c>
    </row>
    <row r="13" spans="1:19" ht="18" customHeight="1">
      <c r="A13" s="13">
        <v>5</v>
      </c>
      <c r="B13" s="4" t="s">
        <v>46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6">
        <v>0</v>
      </c>
    </row>
    <row r="14" spans="1:19" s="3" customFormat="1" ht="18" customHeight="1">
      <c r="A14" s="13">
        <v>6</v>
      </c>
      <c r="B14" s="4" t="s">
        <v>47</v>
      </c>
      <c r="C14" s="35">
        <v>164475</v>
      </c>
      <c r="D14" s="35">
        <v>3537917.24</v>
      </c>
      <c r="E14" s="35">
        <v>0</v>
      </c>
      <c r="F14" s="35">
        <v>1517337.1924999999</v>
      </c>
      <c r="G14" s="35">
        <v>72970.469999999768</v>
      </c>
      <c r="H14" s="35">
        <v>342142.26999999996</v>
      </c>
      <c r="I14" s="35">
        <v>0</v>
      </c>
      <c r="J14" s="35">
        <v>66784.389999999985</v>
      </c>
      <c r="K14" s="35">
        <v>98644.010000000009</v>
      </c>
      <c r="L14" s="35">
        <v>580451.85</v>
      </c>
      <c r="M14" s="35">
        <v>80328.561908299976</v>
      </c>
      <c r="N14" s="35">
        <v>0</v>
      </c>
      <c r="O14" s="35">
        <v>52115.999999999978</v>
      </c>
      <c r="P14" s="35">
        <v>11559.320000000002</v>
      </c>
      <c r="Q14" s="35">
        <v>0</v>
      </c>
      <c r="R14" s="36">
        <v>6524726.3044082988</v>
      </c>
    </row>
    <row r="15" spans="1:19" s="3" customFormat="1" ht="18" customHeight="1">
      <c r="A15" s="26">
        <v>7</v>
      </c>
      <c r="B15" s="27" t="s">
        <v>48</v>
      </c>
      <c r="C15" s="35">
        <v>291038.63</v>
      </c>
      <c r="D15" s="35">
        <v>626322.89</v>
      </c>
      <c r="E15" s="35">
        <v>1809157.59</v>
      </c>
      <c r="F15" s="35">
        <v>0</v>
      </c>
      <c r="G15" s="35">
        <v>2499579.0700000003</v>
      </c>
      <c r="H15" s="35">
        <v>0</v>
      </c>
      <c r="I15" s="35">
        <v>503000.22</v>
      </c>
      <c r="J15" s="35">
        <v>0</v>
      </c>
      <c r="K15" s="35">
        <v>617627.11999999988</v>
      </c>
      <c r="L15" s="35">
        <v>1434.5</v>
      </c>
      <c r="M15" s="35">
        <v>30936.451218000006</v>
      </c>
      <c r="N15" s="35">
        <v>449178.62</v>
      </c>
      <c r="O15" s="35">
        <v>0</v>
      </c>
      <c r="P15" s="35">
        <v>1247.2700000000002</v>
      </c>
      <c r="Q15" s="35">
        <v>0</v>
      </c>
      <c r="R15" s="36">
        <v>6829522.3612179998</v>
      </c>
    </row>
    <row r="16" spans="1:19" s="3" customFormat="1" ht="26.25" customHeight="1">
      <c r="A16" s="26"/>
      <c r="B16" s="27" t="s">
        <v>52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6">
        <v>0</v>
      </c>
    </row>
    <row r="17" spans="1:18" s="3" customFormat="1" ht="18" customHeight="1">
      <c r="A17" s="26">
        <v>8</v>
      </c>
      <c r="B17" s="27" t="s">
        <v>50</v>
      </c>
      <c r="C17" s="35">
        <v>725962.14999999991</v>
      </c>
      <c r="D17" s="35">
        <v>5227116.2</v>
      </c>
      <c r="E17" s="35">
        <v>3216023.99</v>
      </c>
      <c r="F17" s="35">
        <v>2287078.0900000003</v>
      </c>
      <c r="G17" s="35">
        <v>258351.41999999966</v>
      </c>
      <c r="H17" s="35">
        <v>43958.22</v>
      </c>
      <c r="I17" s="35">
        <v>0</v>
      </c>
      <c r="J17" s="35">
        <v>0</v>
      </c>
      <c r="K17" s="35">
        <v>0</v>
      </c>
      <c r="L17" s="35">
        <v>69928.75</v>
      </c>
      <c r="M17" s="35">
        <v>0</v>
      </c>
      <c r="N17" s="35">
        <v>0</v>
      </c>
      <c r="O17" s="35">
        <v>0</v>
      </c>
      <c r="P17" s="35">
        <v>50.35</v>
      </c>
      <c r="Q17" s="35">
        <v>0</v>
      </c>
      <c r="R17" s="36">
        <v>11828469.17</v>
      </c>
    </row>
    <row r="18" spans="1:18" ht="18" customHeight="1">
      <c r="A18" s="54" t="s">
        <v>11</v>
      </c>
      <c r="B18" s="54"/>
      <c r="C18" s="37">
        <v>45615451.969999999</v>
      </c>
      <c r="D18" s="37">
        <v>29380508.710000005</v>
      </c>
      <c r="E18" s="37">
        <v>22612853.350000001</v>
      </c>
      <c r="F18" s="37">
        <v>16814227.140000001</v>
      </c>
      <c r="G18" s="37">
        <v>14236504.109999999</v>
      </c>
      <c r="H18" s="37">
        <v>7025413.3099999996</v>
      </c>
      <c r="I18" s="37">
        <v>4015524.37</v>
      </c>
      <c r="J18" s="37">
        <v>3437663.08</v>
      </c>
      <c r="K18" s="37">
        <v>3357558.9699999997</v>
      </c>
      <c r="L18" s="37">
        <v>1573213.75</v>
      </c>
      <c r="M18" s="37">
        <v>1043114.2575326</v>
      </c>
      <c r="N18" s="37">
        <v>1025384.13</v>
      </c>
      <c r="O18" s="37">
        <v>435036.02000000014</v>
      </c>
      <c r="P18" s="37">
        <v>394629.93340590002</v>
      </c>
      <c r="Q18" s="37">
        <v>0</v>
      </c>
      <c r="R18" s="37">
        <v>150967083.1009385</v>
      </c>
    </row>
    <row r="19" spans="1:18" ht="18" customHeight="1">
      <c r="A19" s="54" t="s">
        <v>12</v>
      </c>
      <c r="B19" s="54"/>
      <c r="C19" s="52">
        <f ca="1">C18/$R$18</f>
        <v>0.30215495347088955</v>
      </c>
      <c r="D19" s="52">
        <f t="shared" ref="D19:R19" ca="1" si="0">D18/$R$18</f>
        <v>0.19461533008726029</v>
      </c>
      <c r="E19" s="52">
        <f t="shared" ca="1" si="0"/>
        <v>0.14978664809255643</v>
      </c>
      <c r="F19" s="52">
        <f t="shared" ca="1" si="0"/>
        <v>0.11137677694122097</v>
      </c>
      <c r="G19" s="52">
        <f t="shared" ca="1" si="0"/>
        <v>9.4302041329640651E-2</v>
      </c>
      <c r="H19" s="52">
        <f t="shared" ca="1" si="0"/>
        <v>4.6536060482156354E-2</v>
      </c>
      <c r="I19" s="52">
        <f t="shared" ca="1" si="0"/>
        <v>2.6598674939722913E-2</v>
      </c>
      <c r="J19" s="52">
        <f t="shared" ca="1" si="0"/>
        <v>2.2770944562143618E-2</v>
      </c>
      <c r="K19" s="52">
        <f t="shared" ca="1" si="0"/>
        <v>2.224033809910133E-2</v>
      </c>
      <c r="L19" s="52">
        <f t="shared" ca="1" si="0"/>
        <v>1.0420905787443273E-2</v>
      </c>
      <c r="M19" s="52">
        <f t="shared" ca="1" si="0"/>
        <v>6.9095476716282611E-3</v>
      </c>
      <c r="N19" s="52">
        <f t="shared" ca="1" si="0"/>
        <v>6.7921040066357711E-3</v>
      </c>
      <c r="O19" s="52">
        <f t="shared" ca="1" si="0"/>
        <v>2.8816614262138817E-3</v>
      </c>
      <c r="P19" s="52">
        <f t="shared" ca="1" si="0"/>
        <v>2.6140131033865533E-3</v>
      </c>
      <c r="Q19" s="52">
        <f t="shared" ca="1" si="0"/>
        <v>0</v>
      </c>
      <c r="R19" s="52">
        <f t="shared" ca="1" si="0"/>
        <v>1</v>
      </c>
    </row>
    <row r="20" spans="1:18" ht="10.5" customHeight="1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4"/>
      <c r="L20" s="34"/>
      <c r="M20" s="34"/>
      <c r="N20" s="34"/>
      <c r="O20" s="34"/>
      <c r="P20" s="34"/>
      <c r="Q20" s="34"/>
      <c r="R20" s="34"/>
    </row>
    <row r="21" spans="1:18" ht="14.25">
      <c r="A21" s="24" t="s">
        <v>13</v>
      </c>
    </row>
  </sheetData>
  <mergeCells count="3">
    <mergeCell ref="A19:B19"/>
    <mergeCell ref="A18:B18"/>
    <mergeCell ref="A2:R2"/>
  </mergeCells>
  <phoneticPr fontId="3" type="noConversion"/>
  <printOptions horizontalCentered="1"/>
  <pageMargins left="0.35433070866141736" right="0.74803149606299213" top="0.98425196850393704" bottom="0.98425196850393704" header="0.51181102362204722" footer="0.51181102362204722"/>
  <pageSetup paperSize="9" scale="5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0"/>
  <sheetViews>
    <sheetView view="pageBreakPreview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A2" sqref="A2:R2"/>
    </sheetView>
  </sheetViews>
  <sheetFormatPr defaultRowHeight="12.75"/>
  <cols>
    <col min="1" max="1" width="4.28515625" style="1" customWidth="1"/>
    <col min="2" max="2" width="33.7109375" style="5" customWidth="1"/>
    <col min="3" max="12" width="11.7109375" style="1" customWidth="1"/>
    <col min="13" max="13" width="12.7109375" style="1" customWidth="1"/>
    <col min="14" max="14" width="11.42578125" style="1" customWidth="1"/>
    <col min="15" max="15" width="11.7109375" style="1" customWidth="1"/>
    <col min="16" max="16" width="13.85546875" style="1" customWidth="1"/>
    <col min="17" max="17" width="11.7109375" style="1" customWidth="1"/>
    <col min="18" max="18" width="12.7109375" style="1" customWidth="1"/>
    <col min="19" max="16384" width="9.140625" style="1"/>
  </cols>
  <sheetData>
    <row r="1" spans="1:18"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>
      <c r="A2" s="55" t="s">
        <v>56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7" t="s">
        <v>9</v>
      </c>
    </row>
    <row r="4" spans="1:18" s="3" customFormat="1" ht="63.75">
      <c r="A4" s="40" t="s">
        <v>0</v>
      </c>
      <c r="B4" s="41" t="s">
        <v>10</v>
      </c>
      <c r="C4" s="42" t="s">
        <v>14</v>
      </c>
      <c r="D4" s="42" t="s">
        <v>49</v>
      </c>
      <c r="E4" s="43" t="s">
        <v>17</v>
      </c>
      <c r="F4" s="44" t="s">
        <v>15</v>
      </c>
      <c r="G4" s="42" t="s">
        <v>18</v>
      </c>
      <c r="H4" s="44" t="s">
        <v>20</v>
      </c>
      <c r="I4" s="42" t="s">
        <v>53</v>
      </c>
      <c r="J4" s="42" t="s">
        <v>22</v>
      </c>
      <c r="K4" s="50" t="s">
        <v>34</v>
      </c>
      <c r="L4" s="44" t="s">
        <v>19</v>
      </c>
      <c r="M4" s="42" t="s">
        <v>21</v>
      </c>
      <c r="N4" s="42" t="s">
        <v>23</v>
      </c>
      <c r="O4" s="42" t="s">
        <v>51</v>
      </c>
      <c r="P4" s="44" t="s">
        <v>16</v>
      </c>
      <c r="Q4" s="42" t="s">
        <v>24</v>
      </c>
      <c r="R4" s="44" t="s">
        <v>11</v>
      </c>
    </row>
    <row r="5" spans="1:18" ht="18" customHeight="1">
      <c r="A5" s="13">
        <v>1</v>
      </c>
      <c r="B5" s="4" t="s">
        <v>38</v>
      </c>
      <c r="C5" s="35">
        <v>17001617.329999998</v>
      </c>
      <c r="D5" s="35">
        <v>6011713.2331915004</v>
      </c>
      <c r="E5" s="35">
        <v>5408355.9199999999</v>
      </c>
      <c r="F5" s="35">
        <v>2762969.33</v>
      </c>
      <c r="G5" s="35">
        <v>915453.85</v>
      </c>
      <c r="H5" s="35">
        <v>1965458.3099999996</v>
      </c>
      <c r="I5" s="35">
        <v>1611882.4337451998</v>
      </c>
      <c r="J5" s="35">
        <v>1304734.01</v>
      </c>
      <c r="K5" s="35">
        <v>659483.07999999996</v>
      </c>
      <c r="L5" s="35">
        <v>349825.60999999993</v>
      </c>
      <c r="M5" s="35">
        <v>720612.40713389998</v>
      </c>
      <c r="N5" s="35">
        <v>305458.94</v>
      </c>
      <c r="O5" s="35">
        <v>164808.95325280001</v>
      </c>
      <c r="P5" s="35">
        <v>80230.790000000008</v>
      </c>
      <c r="Q5" s="35">
        <v>0</v>
      </c>
      <c r="R5" s="36">
        <v>39262604.197323389</v>
      </c>
    </row>
    <row r="6" spans="1:18" ht="18" customHeight="1">
      <c r="A6" s="13" t="s">
        <v>35</v>
      </c>
      <c r="B6" s="9" t="s">
        <v>39</v>
      </c>
      <c r="C6" s="35">
        <v>7406207.9299999988</v>
      </c>
      <c r="D6" s="35">
        <v>5996809.2131915009</v>
      </c>
      <c r="E6" s="35">
        <v>2613870.0399999996</v>
      </c>
      <c r="F6" s="35">
        <v>2762969.33</v>
      </c>
      <c r="G6" s="35">
        <v>915453.85</v>
      </c>
      <c r="H6" s="35">
        <v>1965458.3099999996</v>
      </c>
      <c r="I6" s="35">
        <v>1611882.4337451998</v>
      </c>
      <c r="J6" s="35">
        <v>1304734.01</v>
      </c>
      <c r="K6" s="35">
        <v>658883.07999999996</v>
      </c>
      <c r="L6" s="35">
        <v>345104.73999999993</v>
      </c>
      <c r="M6" s="35">
        <v>720612.40713389998</v>
      </c>
      <c r="N6" s="35">
        <v>305458.94</v>
      </c>
      <c r="O6" s="35">
        <v>164122.95325280001</v>
      </c>
      <c r="P6" s="35">
        <v>76779.790000000008</v>
      </c>
      <c r="Q6" s="35">
        <v>0</v>
      </c>
      <c r="R6" s="36">
        <v>26848347.027323399</v>
      </c>
    </row>
    <row r="7" spans="1:18" ht="18" customHeight="1">
      <c r="A7" s="13" t="s">
        <v>36</v>
      </c>
      <c r="B7" s="9" t="s">
        <v>40</v>
      </c>
      <c r="C7" s="35">
        <v>6760950.3299999991</v>
      </c>
      <c r="D7" s="35">
        <v>5845299.6531915013</v>
      </c>
      <c r="E7" s="35">
        <v>2431093.6699999995</v>
      </c>
      <c r="F7" s="35">
        <v>2190096.67</v>
      </c>
      <c r="G7" s="35">
        <v>47014.09</v>
      </c>
      <c r="H7" s="35">
        <v>1965458.3099999996</v>
      </c>
      <c r="I7" s="35">
        <v>623076.04374520003</v>
      </c>
      <c r="J7" s="35">
        <v>1304734.01</v>
      </c>
      <c r="K7" s="35">
        <v>645706.86</v>
      </c>
      <c r="L7" s="35">
        <v>289666.98999999993</v>
      </c>
      <c r="M7" s="35">
        <v>41438.048035899999</v>
      </c>
      <c r="N7" s="35">
        <v>281021.74</v>
      </c>
      <c r="O7" s="35">
        <v>89918.793252800009</v>
      </c>
      <c r="P7" s="35">
        <v>18123.440000000002</v>
      </c>
      <c r="Q7" s="35">
        <v>0</v>
      </c>
      <c r="R7" s="36">
        <v>22533598.648225397</v>
      </c>
    </row>
    <row r="8" spans="1:18" ht="18" customHeight="1">
      <c r="A8" s="13" t="s">
        <v>36</v>
      </c>
      <c r="B8" s="9" t="s">
        <v>41</v>
      </c>
      <c r="C8" s="35">
        <v>645257.6</v>
      </c>
      <c r="D8" s="35">
        <v>151509.55999999997</v>
      </c>
      <c r="E8" s="35">
        <v>182776.37</v>
      </c>
      <c r="F8" s="35">
        <v>572872.65999999992</v>
      </c>
      <c r="G8" s="35">
        <v>868439.76</v>
      </c>
      <c r="H8" s="35">
        <v>0</v>
      </c>
      <c r="I8" s="35">
        <v>988806.3899999999</v>
      </c>
      <c r="J8" s="35">
        <v>0</v>
      </c>
      <c r="K8" s="35">
        <v>13176.22</v>
      </c>
      <c r="L8" s="35">
        <v>55437.75</v>
      </c>
      <c r="M8" s="35">
        <v>679174.35909799999</v>
      </c>
      <c r="N8" s="35">
        <v>24437.199999999997</v>
      </c>
      <c r="O8" s="35">
        <v>74204.160000000003</v>
      </c>
      <c r="P8" s="35">
        <v>58656.350000000006</v>
      </c>
      <c r="Q8" s="35">
        <v>0</v>
      </c>
      <c r="R8" s="36">
        <v>4314748.379098</v>
      </c>
    </row>
    <row r="9" spans="1:18" ht="18" customHeight="1">
      <c r="A9" s="13" t="s">
        <v>37</v>
      </c>
      <c r="B9" s="9" t="s">
        <v>42</v>
      </c>
      <c r="C9" s="35">
        <v>9595409.4000000004</v>
      </c>
      <c r="D9" s="35">
        <v>14904.020000000004</v>
      </c>
      <c r="E9" s="35">
        <v>2794485.8800000004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600</v>
      </c>
      <c r="L9" s="35">
        <v>4720.87</v>
      </c>
      <c r="M9" s="35">
        <v>0</v>
      </c>
      <c r="N9" s="35">
        <v>0</v>
      </c>
      <c r="O9" s="35">
        <v>686</v>
      </c>
      <c r="P9" s="35">
        <v>3451</v>
      </c>
      <c r="Q9" s="35">
        <v>0</v>
      </c>
      <c r="R9" s="36">
        <v>12414257.17</v>
      </c>
    </row>
    <row r="10" spans="1:18" ht="18" customHeight="1">
      <c r="A10" s="13">
        <v>2</v>
      </c>
      <c r="B10" s="21" t="s">
        <v>43</v>
      </c>
      <c r="C10" s="35">
        <v>560607.16</v>
      </c>
      <c r="D10" s="35">
        <v>214434.48377199989</v>
      </c>
      <c r="E10" s="35">
        <v>70768.209999999992</v>
      </c>
      <c r="F10" s="35">
        <v>88530.53</v>
      </c>
      <c r="G10" s="35">
        <v>31672.010000000002</v>
      </c>
      <c r="H10" s="35">
        <v>0</v>
      </c>
      <c r="I10" s="35">
        <v>0</v>
      </c>
      <c r="J10" s="35">
        <v>0</v>
      </c>
      <c r="K10" s="35">
        <v>7838.01</v>
      </c>
      <c r="L10" s="35">
        <v>26932.9</v>
      </c>
      <c r="M10" s="35">
        <v>0</v>
      </c>
      <c r="N10" s="35">
        <v>0</v>
      </c>
      <c r="O10" s="35">
        <v>0</v>
      </c>
      <c r="P10" s="35">
        <v>0</v>
      </c>
      <c r="Q10" s="35">
        <v>30</v>
      </c>
      <c r="R10" s="36">
        <v>1000813.303772</v>
      </c>
    </row>
    <row r="11" spans="1:18" ht="18" customHeight="1">
      <c r="A11" s="13">
        <v>3</v>
      </c>
      <c r="B11" s="22" t="s">
        <v>44</v>
      </c>
      <c r="C11" s="35">
        <v>2954493.6999999997</v>
      </c>
      <c r="D11" s="35">
        <v>1211551.0700000003</v>
      </c>
      <c r="E11" s="35">
        <v>9025.59</v>
      </c>
      <c r="F11" s="35">
        <v>41481.780000000006</v>
      </c>
      <c r="G11" s="35">
        <v>2915686.6456000139</v>
      </c>
      <c r="H11" s="35">
        <v>46351.61</v>
      </c>
      <c r="I11" s="35">
        <v>0</v>
      </c>
      <c r="J11" s="35">
        <v>0</v>
      </c>
      <c r="K11" s="35">
        <v>99999.930000000008</v>
      </c>
      <c r="L11" s="35">
        <v>25176.7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6">
        <v>7303767.0256000143</v>
      </c>
    </row>
    <row r="12" spans="1:18" ht="18" customHeight="1">
      <c r="A12" s="13">
        <v>4</v>
      </c>
      <c r="B12" s="23" t="s">
        <v>45</v>
      </c>
      <c r="C12" s="35">
        <v>0</v>
      </c>
      <c r="D12" s="35">
        <v>0</v>
      </c>
      <c r="E12" s="35">
        <v>17857.12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6">
        <v>17857.12</v>
      </c>
    </row>
    <row r="13" spans="1:18" ht="18" customHeight="1">
      <c r="A13" s="13">
        <v>5</v>
      </c>
      <c r="B13" s="4" t="s">
        <v>46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6">
        <v>0</v>
      </c>
    </row>
    <row r="14" spans="1:18" s="3" customFormat="1" ht="18" customHeight="1">
      <c r="A14" s="13">
        <v>6</v>
      </c>
      <c r="B14" s="4" t="s">
        <v>47</v>
      </c>
      <c r="C14" s="35">
        <v>6165</v>
      </c>
      <c r="D14" s="35">
        <v>405019.09303649841</v>
      </c>
      <c r="E14" s="35">
        <v>544124.55000000005</v>
      </c>
      <c r="F14" s="35">
        <v>0</v>
      </c>
      <c r="G14" s="35">
        <v>1281.3</v>
      </c>
      <c r="H14" s="35">
        <v>4416.72</v>
      </c>
      <c r="I14" s="35">
        <v>0</v>
      </c>
      <c r="J14" s="35">
        <v>78986.179999999993</v>
      </c>
      <c r="K14" s="35">
        <v>29194.21</v>
      </c>
      <c r="L14" s="35">
        <v>242022.25000000003</v>
      </c>
      <c r="M14" s="35">
        <v>0</v>
      </c>
      <c r="N14" s="35">
        <v>0</v>
      </c>
      <c r="O14" s="35">
        <v>12057.482745999998</v>
      </c>
      <c r="P14" s="35">
        <v>38841.83</v>
      </c>
      <c r="Q14" s="35">
        <v>0</v>
      </c>
      <c r="R14" s="36">
        <v>1362108.6157824984</v>
      </c>
    </row>
    <row r="15" spans="1:18" s="3" customFormat="1" ht="18" customHeight="1">
      <c r="A15" s="13">
        <v>7</v>
      </c>
      <c r="B15" s="4" t="s">
        <v>48</v>
      </c>
      <c r="C15" s="35">
        <v>27013</v>
      </c>
      <c r="D15" s="35">
        <v>665</v>
      </c>
      <c r="E15" s="35">
        <v>97150.62</v>
      </c>
      <c r="F15" s="35">
        <v>476270.51999999996</v>
      </c>
      <c r="G15" s="35">
        <v>34596.86</v>
      </c>
      <c r="H15" s="35">
        <v>0</v>
      </c>
      <c r="I15" s="35">
        <v>190519.72</v>
      </c>
      <c r="J15" s="35">
        <v>0</v>
      </c>
      <c r="K15" s="35">
        <v>580</v>
      </c>
      <c r="L15" s="35">
        <v>54964.009999999995</v>
      </c>
      <c r="M15" s="35">
        <v>13315.400000000001</v>
      </c>
      <c r="N15" s="35">
        <v>41058.26</v>
      </c>
      <c r="O15" s="35">
        <v>0</v>
      </c>
      <c r="P15" s="35">
        <v>0</v>
      </c>
      <c r="Q15" s="35">
        <v>0</v>
      </c>
      <c r="R15" s="36">
        <v>936133.3899999999</v>
      </c>
    </row>
    <row r="16" spans="1:18" s="3" customFormat="1" ht="26.25" customHeight="1">
      <c r="A16" s="26"/>
      <c r="B16" s="27" t="s">
        <v>52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6">
        <v>0</v>
      </c>
    </row>
    <row r="17" spans="1:18" s="3" customFormat="1" ht="18" customHeight="1">
      <c r="A17" s="13">
        <v>8</v>
      </c>
      <c r="B17" s="27" t="s">
        <v>50</v>
      </c>
      <c r="C17" s="35">
        <v>0</v>
      </c>
      <c r="D17" s="35">
        <v>849378.42</v>
      </c>
      <c r="E17" s="35">
        <v>1800324.57</v>
      </c>
      <c r="F17" s="35">
        <v>1196112.43</v>
      </c>
      <c r="G17" s="35">
        <v>0</v>
      </c>
      <c r="H17" s="35">
        <v>3892.07</v>
      </c>
      <c r="I17" s="35">
        <v>0</v>
      </c>
      <c r="J17" s="35">
        <v>41695.31</v>
      </c>
      <c r="K17" s="35">
        <v>0</v>
      </c>
      <c r="L17" s="35">
        <v>75204.429999999993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6">
        <v>3966607.23</v>
      </c>
    </row>
    <row r="18" spans="1:18" ht="18" customHeight="1">
      <c r="A18" s="54" t="s">
        <v>11</v>
      </c>
      <c r="B18" s="54"/>
      <c r="C18" s="37">
        <v>20549896.189999998</v>
      </c>
      <c r="D18" s="37">
        <v>8692761.2999999989</v>
      </c>
      <c r="E18" s="37">
        <v>7947606.5800000001</v>
      </c>
      <c r="F18" s="37">
        <v>4565364.59</v>
      </c>
      <c r="G18" s="37">
        <v>3898690.6656000135</v>
      </c>
      <c r="H18" s="37">
        <v>2020118.7099999997</v>
      </c>
      <c r="I18" s="37">
        <v>1802402.1537451998</v>
      </c>
      <c r="J18" s="37">
        <v>1425415.5</v>
      </c>
      <c r="K18" s="37">
        <v>797095.23</v>
      </c>
      <c r="L18" s="37">
        <v>774125.89999999991</v>
      </c>
      <c r="M18" s="37">
        <v>733927.8071339</v>
      </c>
      <c r="N18" s="37">
        <v>346517.2</v>
      </c>
      <c r="O18" s="37">
        <v>176866.43599880001</v>
      </c>
      <c r="P18" s="37">
        <v>119072.62000000001</v>
      </c>
      <c r="Q18" s="37">
        <v>30</v>
      </c>
      <c r="R18" s="37">
        <v>53849890.882477902</v>
      </c>
    </row>
    <row r="19" spans="1:18" ht="18" customHeight="1">
      <c r="A19" s="33"/>
      <c r="B19" s="49"/>
      <c r="C19" s="53">
        <f ca="1">C18/$R$18</f>
        <v>0.38161444439781927</v>
      </c>
      <c r="D19" s="53">
        <f t="shared" ref="D19:R19" ca="1" si="0">D18/$R$18</f>
        <v>0.16142579228193973</v>
      </c>
      <c r="E19" s="53">
        <f t="shared" ca="1" si="0"/>
        <v>0.14758816498523405</v>
      </c>
      <c r="F19" s="53">
        <f t="shared" ca="1" si="0"/>
        <v>8.4779458512988626E-2</v>
      </c>
      <c r="G19" s="53">
        <f t="shared" ca="1" si="0"/>
        <v>7.2399230559417896E-2</v>
      </c>
      <c r="H19" s="53">
        <f t="shared" ca="1" si="0"/>
        <v>3.7513886785930733E-2</v>
      </c>
      <c r="I19" s="53">
        <f t="shared" ca="1" si="0"/>
        <v>3.3470859907195831E-2</v>
      </c>
      <c r="J19" s="53">
        <f t="shared" ca="1" si="0"/>
        <v>2.6470165057731115E-2</v>
      </c>
      <c r="K19" s="53">
        <f t="shared" ca="1" si="0"/>
        <v>1.4802169826854098E-2</v>
      </c>
      <c r="L19" s="53">
        <f t="shared" ca="1" si="0"/>
        <v>1.4375626158453203E-2</v>
      </c>
      <c r="M19" s="53">
        <f t="shared" ca="1" si="0"/>
        <v>1.3629141955656426E-2</v>
      </c>
      <c r="N19" s="53">
        <f t="shared" ca="1" si="0"/>
        <v>6.4348728348631156E-3</v>
      </c>
      <c r="O19" s="53">
        <f t="shared" ca="1" si="0"/>
        <v>3.2844344361772919E-3</v>
      </c>
      <c r="P19" s="53">
        <f t="shared" ca="1" si="0"/>
        <v>2.211195195545787E-3</v>
      </c>
      <c r="Q19" s="53">
        <f t="shared" ca="1" si="0"/>
        <v>5.5710419294018729E-7</v>
      </c>
      <c r="R19" s="53">
        <f t="shared" ca="1" si="0"/>
        <v>1</v>
      </c>
    </row>
    <row r="20" spans="1:18" ht="14.25">
      <c r="A20" s="24" t="s">
        <v>13</v>
      </c>
    </row>
  </sheetData>
  <mergeCells count="2">
    <mergeCell ref="A18:B18"/>
    <mergeCell ref="A2:R2"/>
  </mergeCells>
  <phoneticPr fontId="3" type="noConversion"/>
  <pageMargins left="0.75" right="0.75" top="1" bottom="1" header="0.5" footer="0.5"/>
  <pageSetup paperSize="9" scale="5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S790"/>
  <sheetViews>
    <sheetView view="pageBreakPreview" workbookViewId="0">
      <selection activeCell="A2" sqref="A2:R2"/>
    </sheetView>
  </sheetViews>
  <sheetFormatPr defaultRowHeight="12.75"/>
  <cols>
    <col min="1" max="1" width="4.7109375" style="18" customWidth="1"/>
    <col min="2" max="2" width="37.7109375" style="19" customWidth="1"/>
    <col min="3" max="14" width="11.7109375" style="19" customWidth="1"/>
    <col min="15" max="15" width="13" style="19" customWidth="1"/>
    <col min="16" max="16" width="11.7109375" style="19" customWidth="1"/>
    <col min="17" max="17" width="11.7109375" style="10" customWidth="1"/>
    <col min="18" max="18" width="12.7109375" style="10" customWidth="1"/>
    <col min="19" max="16384" width="9.140625" style="10"/>
  </cols>
  <sheetData>
    <row r="2" spans="1:19" ht="18.75" customHeight="1">
      <c r="A2" s="56" t="s">
        <v>55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9" s="12" customForma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20" t="s">
        <v>33</v>
      </c>
    </row>
    <row r="4" spans="1:19" s="12" customFormat="1" ht="63" customHeight="1">
      <c r="A4" s="51" t="s">
        <v>0</v>
      </c>
      <c r="B4" s="51"/>
      <c r="C4" s="42" t="s">
        <v>14</v>
      </c>
      <c r="D4" s="42" t="s">
        <v>49</v>
      </c>
      <c r="E4" s="44" t="s">
        <v>20</v>
      </c>
      <c r="F4" s="44" t="s">
        <v>16</v>
      </c>
      <c r="G4" s="43" t="s">
        <v>17</v>
      </c>
      <c r="H4" s="44" t="s">
        <v>15</v>
      </c>
      <c r="I4" s="42" t="s">
        <v>53</v>
      </c>
      <c r="J4" s="46" t="s">
        <v>34</v>
      </c>
      <c r="K4" s="42" t="s">
        <v>22</v>
      </c>
      <c r="L4" s="42" t="s">
        <v>18</v>
      </c>
      <c r="M4" s="45" t="s">
        <v>21</v>
      </c>
      <c r="N4" s="42" t="s">
        <v>51</v>
      </c>
      <c r="O4" s="42" t="s">
        <v>23</v>
      </c>
      <c r="P4" s="44" t="s">
        <v>19</v>
      </c>
      <c r="Q4" s="42" t="s">
        <v>24</v>
      </c>
      <c r="R4" s="44" t="s">
        <v>11</v>
      </c>
    </row>
    <row r="5" spans="1:19" s="12" customFormat="1" ht="21.75" customHeight="1">
      <c r="A5" s="7" t="s">
        <v>1</v>
      </c>
      <c r="B5" s="6" t="s">
        <v>25</v>
      </c>
      <c r="C5" s="38">
        <v>50</v>
      </c>
      <c r="D5" s="38">
        <v>2214.6503499999999</v>
      </c>
      <c r="E5" s="38">
        <v>0</v>
      </c>
      <c r="F5" s="38">
        <v>9</v>
      </c>
      <c r="G5" s="38">
        <v>103</v>
      </c>
      <c r="H5" s="38">
        <v>106</v>
      </c>
      <c r="I5" s="38">
        <v>0</v>
      </c>
      <c r="J5" s="38">
        <v>232</v>
      </c>
      <c r="K5" s="38">
        <v>107</v>
      </c>
      <c r="L5" s="38">
        <v>70.808790000000016</v>
      </c>
      <c r="M5" s="38">
        <v>276</v>
      </c>
      <c r="N5" s="38">
        <v>841</v>
      </c>
      <c r="O5" s="38">
        <v>0</v>
      </c>
      <c r="P5" s="38">
        <v>0.56847999999998133</v>
      </c>
      <c r="Q5" s="38">
        <v>0</v>
      </c>
      <c r="R5" s="39">
        <v>4010.0276199999998</v>
      </c>
    </row>
    <row r="6" spans="1:19" ht="21.75" customHeight="1">
      <c r="A6" s="7" t="s">
        <v>2</v>
      </c>
      <c r="B6" s="6" t="s">
        <v>26</v>
      </c>
      <c r="C6" s="38">
        <v>321964</v>
      </c>
      <c r="D6" s="38">
        <v>281947.88838680374</v>
      </c>
      <c r="E6" s="38">
        <v>152570</v>
      </c>
      <c r="F6" s="38">
        <v>125895</v>
      </c>
      <c r="G6" s="38">
        <v>90963</v>
      </c>
      <c r="H6" s="38">
        <v>73246</v>
      </c>
      <c r="I6" s="38">
        <v>70259.649730000005</v>
      </c>
      <c r="J6" s="38">
        <v>27088</v>
      </c>
      <c r="K6" s="38">
        <v>24500</v>
      </c>
      <c r="L6" s="38">
        <v>22166.500359999998</v>
      </c>
      <c r="M6" s="38">
        <v>16525</v>
      </c>
      <c r="N6" s="38">
        <v>9720</v>
      </c>
      <c r="O6" s="38">
        <v>6848</v>
      </c>
      <c r="P6" s="38">
        <v>6131.1058000000003</v>
      </c>
      <c r="Q6" s="38">
        <v>201</v>
      </c>
      <c r="R6" s="39">
        <v>1230025.1442768036</v>
      </c>
      <c r="S6" s="12"/>
    </row>
    <row r="7" spans="1:19" ht="41.25" customHeight="1">
      <c r="A7" s="7" t="s">
        <v>3</v>
      </c>
      <c r="B7" s="6" t="s">
        <v>27</v>
      </c>
      <c r="C7" s="38">
        <v>78858</v>
      </c>
      <c r="D7" s="38">
        <v>11840.761830778098</v>
      </c>
      <c r="E7" s="38">
        <v>6142</v>
      </c>
      <c r="F7" s="38">
        <v>0</v>
      </c>
      <c r="G7" s="38">
        <v>0</v>
      </c>
      <c r="H7" s="38">
        <v>1715</v>
      </c>
      <c r="I7" s="38">
        <v>0</v>
      </c>
      <c r="J7" s="38">
        <v>4732</v>
      </c>
      <c r="K7" s="38">
        <v>0</v>
      </c>
      <c r="L7" s="38">
        <v>0</v>
      </c>
      <c r="M7" s="38">
        <v>221</v>
      </c>
      <c r="N7" s="38">
        <v>31</v>
      </c>
      <c r="O7" s="38">
        <v>0</v>
      </c>
      <c r="P7" s="38">
        <v>0</v>
      </c>
      <c r="Q7" s="38">
        <v>0</v>
      </c>
      <c r="R7" s="39">
        <v>103539.76183077809</v>
      </c>
      <c r="S7" s="12"/>
    </row>
    <row r="8" spans="1:19" ht="21.75" customHeight="1">
      <c r="A8" s="7" t="s">
        <v>4</v>
      </c>
      <c r="B8" s="6" t="s">
        <v>28</v>
      </c>
      <c r="C8" s="38">
        <v>4031</v>
      </c>
      <c r="D8" s="38">
        <v>14080.97946</v>
      </c>
      <c r="E8" s="38">
        <v>1117</v>
      </c>
      <c r="F8" s="38">
        <v>2876</v>
      </c>
      <c r="G8" s="38">
        <v>20257</v>
      </c>
      <c r="H8" s="38">
        <v>8595</v>
      </c>
      <c r="I8" s="38">
        <v>1409.03314</v>
      </c>
      <c r="J8" s="38">
        <v>17657</v>
      </c>
      <c r="K8" s="38">
        <v>5929</v>
      </c>
      <c r="L8" s="38">
        <v>2095.8917900000001</v>
      </c>
      <c r="M8" s="38">
        <v>830</v>
      </c>
      <c r="N8" s="38">
        <v>892</v>
      </c>
      <c r="O8" s="38">
        <v>1399</v>
      </c>
      <c r="P8" s="38">
        <v>704.90999999999985</v>
      </c>
      <c r="Q8" s="38">
        <v>0</v>
      </c>
      <c r="R8" s="39">
        <v>81873.814390000014</v>
      </c>
      <c r="S8" s="12"/>
    </row>
    <row r="9" spans="1:19" ht="21.75" customHeight="1">
      <c r="A9" s="7" t="s">
        <v>5</v>
      </c>
      <c r="B9" s="6" t="s">
        <v>29</v>
      </c>
      <c r="C9" s="38">
        <v>14559</v>
      </c>
      <c r="D9" s="38">
        <v>9882.2837099999997</v>
      </c>
      <c r="E9" s="38">
        <v>1756</v>
      </c>
      <c r="F9" s="38">
        <v>352</v>
      </c>
      <c r="G9" s="38">
        <v>6521</v>
      </c>
      <c r="H9" s="38">
        <v>998</v>
      </c>
      <c r="I9" s="38">
        <v>3847.0926200000004</v>
      </c>
      <c r="J9" s="38">
        <v>202</v>
      </c>
      <c r="K9" s="38">
        <v>397</v>
      </c>
      <c r="L9" s="38">
        <v>6373.5494600000011</v>
      </c>
      <c r="M9" s="38">
        <v>1047</v>
      </c>
      <c r="N9" s="38">
        <v>1462</v>
      </c>
      <c r="O9" s="38">
        <v>350</v>
      </c>
      <c r="P9" s="38">
        <v>2456.5638199999989</v>
      </c>
      <c r="Q9" s="38">
        <v>12</v>
      </c>
      <c r="R9" s="39">
        <v>50215.489610000004</v>
      </c>
      <c r="S9" s="12"/>
    </row>
    <row r="10" spans="1:19" s="14" customFormat="1" ht="21.75" customHeight="1">
      <c r="A10" s="7" t="s">
        <v>6</v>
      </c>
      <c r="B10" s="6" t="s">
        <v>30</v>
      </c>
      <c r="C10" s="38">
        <v>23014</v>
      </c>
      <c r="D10" s="38">
        <v>4946.5371524181992</v>
      </c>
      <c r="E10" s="38">
        <v>160</v>
      </c>
      <c r="F10" s="38">
        <v>7980</v>
      </c>
      <c r="G10" s="38">
        <v>16800</v>
      </c>
      <c r="H10" s="38">
        <v>13</v>
      </c>
      <c r="I10" s="38">
        <v>703.34064999999987</v>
      </c>
      <c r="J10" s="38">
        <v>890</v>
      </c>
      <c r="K10" s="38">
        <v>6</v>
      </c>
      <c r="L10" s="38">
        <v>629.1019</v>
      </c>
      <c r="M10" s="38">
        <v>50</v>
      </c>
      <c r="N10" s="38">
        <v>0</v>
      </c>
      <c r="O10" s="38">
        <v>0</v>
      </c>
      <c r="P10" s="38">
        <v>1.1825699999999999</v>
      </c>
      <c r="Q10" s="38">
        <v>5</v>
      </c>
      <c r="R10" s="39">
        <v>55198.162272418194</v>
      </c>
      <c r="S10" s="12"/>
    </row>
    <row r="11" spans="1:19" ht="21.75" customHeight="1">
      <c r="A11" s="7" t="s">
        <v>7</v>
      </c>
      <c r="B11" s="6" t="s">
        <v>31</v>
      </c>
      <c r="C11" s="38">
        <v>0</v>
      </c>
      <c r="D11" s="38">
        <v>0</v>
      </c>
      <c r="E11" s="38">
        <v>55</v>
      </c>
      <c r="F11" s="38">
        <v>0</v>
      </c>
      <c r="G11" s="38">
        <v>1104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329</v>
      </c>
      <c r="N11" s="38">
        <v>0</v>
      </c>
      <c r="O11" s="38">
        <v>0</v>
      </c>
      <c r="P11" s="38">
        <v>0</v>
      </c>
      <c r="Q11" s="38">
        <v>0</v>
      </c>
      <c r="R11" s="39">
        <v>1488</v>
      </c>
      <c r="S11" s="12"/>
    </row>
    <row r="12" spans="1:19" ht="21.75" customHeight="1">
      <c r="A12" s="7" t="s">
        <v>8</v>
      </c>
      <c r="B12" s="6" t="s">
        <v>32</v>
      </c>
      <c r="C12" s="38">
        <v>5334</v>
      </c>
      <c r="D12" s="38">
        <v>48200.421679999992</v>
      </c>
      <c r="E12" s="38">
        <v>3624</v>
      </c>
      <c r="F12" s="38">
        <v>8250</v>
      </c>
      <c r="G12" s="38">
        <v>4589</v>
      </c>
      <c r="H12" s="38">
        <v>5359</v>
      </c>
      <c r="I12" s="38">
        <v>1877.9202999999986</v>
      </c>
      <c r="J12" s="38">
        <v>24811</v>
      </c>
      <c r="K12" s="38">
        <v>19720</v>
      </c>
      <c r="L12" s="38">
        <v>6426.0045800000007</v>
      </c>
      <c r="M12" s="38">
        <v>1678</v>
      </c>
      <c r="N12" s="38">
        <v>771</v>
      </c>
      <c r="O12" s="38">
        <v>89</v>
      </c>
      <c r="P12" s="38">
        <v>510.25102000000004</v>
      </c>
      <c r="Q12" s="38">
        <v>4</v>
      </c>
      <c r="R12" s="39">
        <v>131243.59758</v>
      </c>
      <c r="S12" s="12"/>
    </row>
    <row r="13" spans="1:19" ht="12.75" customHeight="1">
      <c r="A13" s="29"/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2"/>
      <c r="S13" s="12"/>
    </row>
    <row r="14" spans="1:19" ht="14.25">
      <c r="A14" s="24" t="s">
        <v>13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9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9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>
      <c r="A46" s="1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>
      <c r="A50" s="16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>
      <c r="A52" s="16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>
      <c r="A53" s="16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>
      <c r="A54" s="16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>
      <c r="A55" s="16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>
      <c r="A57" s="16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>
      <c r="A58" s="16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>
      <c r="A59" s="16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>
      <c r="A60" s="16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>
      <c r="A61" s="16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>
      <c r="A62" s="16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>
      <c r="A63" s="16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>
      <c r="A64" s="16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>
      <c r="A65" s="16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>
      <c r="A66" s="16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>
      <c r="A67" s="16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>
      <c r="A68" s="16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>
      <c r="A69" s="16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>
      <c r="A70" s="16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>
      <c r="A71" s="16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>
      <c r="A72" s="16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>
      <c r="A73" s="16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>
      <c r="A74" s="16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16">
      <c r="A75" s="16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>
      <c r="A76" s="16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16">
      <c r="A77" s="16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>
      <c r="A78" s="16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>
      <c r="A79" s="16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>
      <c r="A80" s="16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>
      <c r="A81" s="16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>
      <c r="A82" s="16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>
      <c r="A83" s="16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>
      <c r="A84" s="16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>
      <c r="A85" s="16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>
      <c r="A86" s="16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1:16">
      <c r="A87" s="16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1:16">
      <c r="A88" s="16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1:16">
      <c r="A89" s="16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1:16">
      <c r="A90" s="16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1:16">
      <c r="A91" s="16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1:16">
      <c r="A92" s="16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1:16">
      <c r="A93" s="16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6">
      <c r="A94" s="16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1:16">
      <c r="A95" s="16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1:16">
      <c r="A96" s="16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1:16">
      <c r="A97" s="16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1:16">
      <c r="A98" s="16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1:16">
      <c r="A99" s="16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1:16">
      <c r="A100" s="16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1:16">
      <c r="A101" s="16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1:16">
      <c r="A102" s="16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1:16">
      <c r="A103" s="16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1:16">
      <c r="A104" s="16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1:16">
      <c r="A105" s="16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1:16">
      <c r="A106" s="16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1:16">
      <c r="A107" s="16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1:16">
      <c r="A108" s="16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1:16">
      <c r="A109" s="16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1:16">
      <c r="A110" s="16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1:16">
      <c r="A111" s="16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1:16">
      <c r="A112" s="16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1:16">
      <c r="A113" s="16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1:16">
      <c r="A114" s="16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1:16">
      <c r="A115" s="16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1:16">
      <c r="A116" s="16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1:16">
      <c r="A117" s="16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1:16">
      <c r="A118" s="16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1:16">
      <c r="A119" s="16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1:16">
      <c r="A120" s="16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1:16">
      <c r="A121" s="16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1:16">
      <c r="A122" s="16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1:16">
      <c r="A123" s="16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1:16">
      <c r="A124" s="16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1:16">
      <c r="A125" s="16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1:16">
      <c r="A126" s="16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1:16">
      <c r="A127" s="16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1:16">
      <c r="A128" s="16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1:16">
      <c r="A129" s="16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1:16">
      <c r="A130" s="16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1:16">
      <c r="A131" s="16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1:16">
      <c r="A132" s="16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1:16">
      <c r="A133" s="16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1:16">
      <c r="A134" s="16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1:16">
      <c r="A135" s="16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1:16">
      <c r="A136" s="16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1:16">
      <c r="A137" s="16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1:16">
      <c r="A138" s="16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1:16">
      <c r="A139" s="16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1:16">
      <c r="A140" s="16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1:16">
      <c r="A141" s="16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1:16">
      <c r="A142" s="16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1:16">
      <c r="A143" s="16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1:16">
      <c r="A144" s="16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1:16">
      <c r="A145" s="16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1:16">
      <c r="A146" s="16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1:16">
      <c r="A147" s="16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1:16">
      <c r="A148" s="16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1:16">
      <c r="A149" s="16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1:16">
      <c r="A150" s="16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1:16">
      <c r="A151" s="16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1:16">
      <c r="A152" s="16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1:16">
      <c r="A153" s="16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1:16">
      <c r="A154" s="16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1:16">
      <c r="A155" s="16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1:16">
      <c r="A156" s="16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1:16">
      <c r="A157" s="16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1:16">
      <c r="A158" s="16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1:16">
      <c r="A159" s="16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1:16">
      <c r="A160" s="16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1:16">
      <c r="A161" s="16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2" spans="1:16">
      <c r="A162" s="16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  <row r="163" spans="1:16">
      <c r="A163" s="16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</row>
    <row r="164" spans="1:16">
      <c r="A164" s="16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</row>
    <row r="165" spans="1:16">
      <c r="A165" s="16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</row>
    <row r="166" spans="1:16">
      <c r="A166" s="16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</row>
    <row r="167" spans="1:16">
      <c r="A167" s="16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  <row r="168" spans="1:16">
      <c r="A168" s="16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</row>
    <row r="169" spans="1:16">
      <c r="A169" s="16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</row>
    <row r="170" spans="1:16">
      <c r="A170" s="16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</row>
    <row r="171" spans="1:16">
      <c r="A171" s="16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</row>
    <row r="172" spans="1:16">
      <c r="A172" s="16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</row>
    <row r="173" spans="1:16">
      <c r="A173" s="16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</row>
    <row r="174" spans="1:16">
      <c r="A174" s="16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</row>
    <row r="175" spans="1:16">
      <c r="A175" s="16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</row>
    <row r="176" spans="1:16">
      <c r="A176" s="16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</row>
    <row r="177" spans="1:16">
      <c r="A177" s="16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</row>
    <row r="178" spans="1:16">
      <c r="A178" s="16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</row>
    <row r="179" spans="1:16">
      <c r="A179" s="16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</row>
    <row r="180" spans="1:16">
      <c r="A180" s="16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</row>
    <row r="181" spans="1:16">
      <c r="A181" s="16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</row>
    <row r="182" spans="1:16">
      <c r="A182" s="16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</row>
    <row r="183" spans="1:16">
      <c r="A183" s="16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</row>
    <row r="184" spans="1:16">
      <c r="A184" s="16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</row>
    <row r="185" spans="1:16">
      <c r="A185" s="16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</row>
    <row r="186" spans="1:16">
      <c r="A186" s="16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</row>
    <row r="187" spans="1:16">
      <c r="A187" s="16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</row>
    <row r="188" spans="1:16">
      <c r="A188" s="16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</row>
    <row r="189" spans="1:16">
      <c r="A189" s="16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</row>
    <row r="190" spans="1:16">
      <c r="A190" s="16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</row>
    <row r="191" spans="1:16">
      <c r="A191" s="16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</row>
    <row r="192" spans="1:16">
      <c r="A192" s="16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</row>
    <row r="193" spans="1:16">
      <c r="A193" s="16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</row>
    <row r="194" spans="1:16">
      <c r="A194" s="16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</row>
    <row r="195" spans="1:16">
      <c r="A195" s="16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</row>
    <row r="196" spans="1:16">
      <c r="A196" s="16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</row>
    <row r="197" spans="1:16">
      <c r="A197" s="16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</row>
    <row r="198" spans="1:16">
      <c r="A198" s="16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</row>
    <row r="199" spans="1:16">
      <c r="A199" s="16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</row>
    <row r="200" spans="1:16">
      <c r="A200" s="16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</row>
    <row r="201" spans="1:16">
      <c r="A201" s="16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</row>
    <row r="202" spans="1:16">
      <c r="A202" s="16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</row>
    <row r="203" spans="1:16">
      <c r="A203" s="16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</row>
    <row r="204" spans="1:16">
      <c r="A204" s="16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</row>
    <row r="205" spans="1:16">
      <c r="A205" s="16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</row>
    <row r="206" spans="1:16">
      <c r="A206" s="16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</row>
    <row r="207" spans="1:16">
      <c r="A207" s="16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</row>
    <row r="208" spans="1:16">
      <c r="A208" s="16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</row>
    <row r="209" spans="1:16">
      <c r="A209" s="16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</row>
    <row r="210" spans="1:16">
      <c r="A210" s="16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</row>
    <row r="211" spans="1:16">
      <c r="A211" s="16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</row>
    <row r="212" spans="1:16">
      <c r="A212" s="16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</row>
    <row r="213" spans="1:16">
      <c r="A213" s="16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</row>
    <row r="214" spans="1:16">
      <c r="A214" s="16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</row>
    <row r="215" spans="1:16">
      <c r="A215" s="16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</row>
    <row r="216" spans="1:16">
      <c r="A216" s="16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</row>
    <row r="217" spans="1:16">
      <c r="A217" s="16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</row>
    <row r="218" spans="1:16">
      <c r="A218" s="16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</row>
    <row r="219" spans="1:16">
      <c r="A219" s="16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</row>
    <row r="220" spans="1:16">
      <c r="A220" s="16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</row>
    <row r="221" spans="1:16">
      <c r="A221" s="16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</row>
    <row r="222" spans="1:16">
      <c r="A222" s="16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</row>
    <row r="223" spans="1:16">
      <c r="A223" s="16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</row>
    <row r="224" spans="1:16">
      <c r="A224" s="16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</row>
    <row r="225" spans="1:16">
      <c r="A225" s="16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</row>
    <row r="226" spans="1:16">
      <c r="A226" s="16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</row>
    <row r="227" spans="1:16">
      <c r="A227" s="16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</row>
    <row r="228" spans="1:16">
      <c r="A228" s="16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</row>
    <row r="229" spans="1:16">
      <c r="A229" s="16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</row>
    <row r="230" spans="1:16">
      <c r="A230" s="16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</row>
    <row r="231" spans="1:16">
      <c r="A231" s="16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</row>
    <row r="232" spans="1:16">
      <c r="A232" s="16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</row>
    <row r="233" spans="1:16">
      <c r="A233" s="16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</row>
    <row r="234" spans="1:16">
      <c r="A234" s="16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</row>
    <row r="235" spans="1:16">
      <c r="A235" s="16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</row>
    <row r="236" spans="1:16">
      <c r="A236" s="16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</row>
    <row r="237" spans="1:16">
      <c r="A237" s="16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</row>
    <row r="238" spans="1:16">
      <c r="A238" s="16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</row>
    <row r="239" spans="1:16">
      <c r="A239" s="16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</row>
    <row r="240" spans="1:16">
      <c r="A240" s="16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</row>
    <row r="241" spans="1:16">
      <c r="A241" s="16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</row>
    <row r="242" spans="1:16">
      <c r="A242" s="16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</row>
    <row r="243" spans="1:16">
      <c r="A243" s="16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</row>
    <row r="244" spans="1:16">
      <c r="A244" s="16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</row>
    <row r="245" spans="1:16">
      <c r="A245" s="16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</row>
    <row r="246" spans="1:16">
      <c r="A246" s="16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</row>
    <row r="247" spans="1:16">
      <c r="A247" s="16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</row>
    <row r="248" spans="1:16">
      <c r="A248" s="16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</row>
    <row r="249" spans="1:16">
      <c r="A249" s="16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</row>
    <row r="250" spans="1:16">
      <c r="A250" s="16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</row>
    <row r="251" spans="1:16">
      <c r="A251" s="16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</row>
    <row r="252" spans="1:16">
      <c r="A252" s="16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</row>
    <row r="253" spans="1:16">
      <c r="A253" s="16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</row>
    <row r="254" spans="1:16">
      <c r="A254" s="16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</row>
    <row r="255" spans="1:16">
      <c r="A255" s="16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</row>
    <row r="256" spans="1:16">
      <c r="A256" s="16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</row>
    <row r="257" spans="1:16">
      <c r="A257" s="16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</row>
    <row r="258" spans="1:16">
      <c r="A258" s="16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</row>
    <row r="259" spans="1:16">
      <c r="A259" s="16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</row>
    <row r="260" spans="1:16">
      <c r="A260" s="16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</row>
    <row r="261" spans="1:16">
      <c r="A261" s="16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</row>
    <row r="262" spans="1:16">
      <c r="A262" s="16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</row>
    <row r="263" spans="1:16">
      <c r="A263" s="16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</row>
    <row r="264" spans="1:16">
      <c r="A264" s="16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</row>
    <row r="265" spans="1:16">
      <c r="A265" s="16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</row>
    <row r="266" spans="1:16">
      <c r="A266" s="16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</row>
    <row r="267" spans="1:16">
      <c r="A267" s="16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</row>
    <row r="268" spans="1:16">
      <c r="A268" s="16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</row>
    <row r="269" spans="1:16">
      <c r="A269" s="16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</row>
    <row r="270" spans="1:16">
      <c r="A270" s="16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</row>
    <row r="271" spans="1:16">
      <c r="A271" s="16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</row>
    <row r="272" spans="1:16">
      <c r="A272" s="16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</row>
    <row r="273" spans="1:16">
      <c r="A273" s="16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</row>
    <row r="274" spans="1:16">
      <c r="A274" s="16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</row>
    <row r="275" spans="1:16">
      <c r="A275" s="16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</row>
    <row r="276" spans="1:16">
      <c r="A276" s="16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</row>
    <row r="277" spans="1:16">
      <c r="A277" s="16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</row>
    <row r="278" spans="1:16">
      <c r="A278" s="16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</row>
    <row r="279" spans="1:16">
      <c r="A279" s="16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</row>
    <row r="280" spans="1:16">
      <c r="A280" s="16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</row>
    <row r="281" spans="1:16">
      <c r="A281" s="16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</row>
    <row r="282" spans="1:16">
      <c r="A282" s="16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</row>
    <row r="283" spans="1:16">
      <c r="A283" s="16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</row>
    <row r="284" spans="1:16">
      <c r="A284" s="16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</row>
    <row r="285" spans="1:16">
      <c r="A285" s="16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</row>
    <row r="286" spans="1:16">
      <c r="A286" s="16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</row>
    <row r="287" spans="1:16">
      <c r="A287" s="16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</row>
    <row r="288" spans="1:16">
      <c r="A288" s="16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</row>
    <row r="289" spans="1:16">
      <c r="A289" s="16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</row>
    <row r="290" spans="1:16">
      <c r="A290" s="16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</row>
    <row r="291" spans="1:16">
      <c r="A291" s="16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</row>
    <row r="292" spans="1:16">
      <c r="A292" s="16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</row>
    <row r="293" spans="1:16">
      <c r="A293" s="16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</row>
    <row r="294" spans="1:16">
      <c r="A294" s="16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</row>
    <row r="295" spans="1:16">
      <c r="A295" s="16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</row>
    <row r="296" spans="1:16">
      <c r="A296" s="16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</row>
    <row r="297" spans="1:16">
      <c r="A297" s="16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</row>
    <row r="298" spans="1:16">
      <c r="A298" s="16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</row>
    <row r="299" spans="1:16">
      <c r="A299" s="16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</row>
    <row r="300" spans="1:16">
      <c r="A300" s="16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</row>
    <row r="301" spans="1:16">
      <c r="A301" s="16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</row>
    <row r="302" spans="1:16">
      <c r="A302" s="16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</row>
    <row r="303" spans="1:16">
      <c r="A303" s="16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</row>
    <row r="304" spans="1:16">
      <c r="A304" s="16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</row>
    <row r="305" spans="1:16">
      <c r="A305" s="16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</row>
    <row r="306" spans="1:16">
      <c r="A306" s="16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</row>
    <row r="307" spans="1:16">
      <c r="A307" s="16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</row>
    <row r="308" spans="1:16">
      <c r="A308" s="16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</row>
    <row r="309" spans="1:16">
      <c r="A309" s="16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</row>
    <row r="310" spans="1:16">
      <c r="A310" s="16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</row>
    <row r="311" spans="1:16">
      <c r="A311" s="16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</row>
    <row r="312" spans="1:16">
      <c r="A312" s="16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</row>
    <row r="313" spans="1:16">
      <c r="A313" s="16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</row>
    <row r="314" spans="1:16">
      <c r="A314" s="16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</row>
    <row r="315" spans="1:16">
      <c r="A315" s="16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</row>
    <row r="316" spans="1:16">
      <c r="A316" s="16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</row>
    <row r="317" spans="1:16">
      <c r="A317" s="16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</row>
    <row r="318" spans="1:16">
      <c r="A318" s="16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</row>
    <row r="319" spans="1:16">
      <c r="A319" s="16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</row>
    <row r="320" spans="1:16">
      <c r="A320" s="16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</row>
    <row r="321" spans="1:16">
      <c r="A321" s="16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</row>
    <row r="322" spans="1:16">
      <c r="A322" s="16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</row>
    <row r="323" spans="1:16">
      <c r="A323" s="16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</row>
    <row r="324" spans="1:16">
      <c r="A324" s="16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</row>
    <row r="325" spans="1:16">
      <c r="A325" s="16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</row>
    <row r="326" spans="1:16">
      <c r="A326" s="16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</row>
    <row r="327" spans="1:16">
      <c r="A327" s="16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</row>
    <row r="328" spans="1:16">
      <c r="A328" s="16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</row>
    <row r="329" spans="1:16">
      <c r="A329" s="16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</row>
    <row r="330" spans="1:16">
      <c r="A330" s="16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</row>
    <row r="331" spans="1:16">
      <c r="A331" s="16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</row>
    <row r="332" spans="1:16">
      <c r="A332" s="16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</row>
    <row r="333" spans="1:16">
      <c r="A333" s="16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</row>
    <row r="334" spans="1:16">
      <c r="A334" s="16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</row>
    <row r="335" spans="1:16">
      <c r="A335" s="16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</row>
    <row r="336" spans="1:16">
      <c r="A336" s="16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</row>
    <row r="337" spans="1:16">
      <c r="A337" s="16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</row>
    <row r="338" spans="1:16">
      <c r="A338" s="16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</row>
    <row r="339" spans="1:16">
      <c r="A339" s="16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</row>
    <row r="340" spans="1:16">
      <c r="A340" s="16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</row>
    <row r="341" spans="1:16">
      <c r="A341" s="16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</row>
    <row r="342" spans="1:16">
      <c r="A342" s="16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</row>
    <row r="343" spans="1:16">
      <c r="A343" s="16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</row>
    <row r="344" spans="1:16">
      <c r="A344" s="16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</row>
    <row r="345" spans="1:16">
      <c r="A345" s="16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</row>
    <row r="346" spans="1:16">
      <c r="A346" s="16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</row>
    <row r="347" spans="1:16">
      <c r="A347" s="16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</row>
    <row r="348" spans="1:16">
      <c r="A348" s="16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</row>
    <row r="349" spans="1:16">
      <c r="A349" s="16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</row>
    <row r="350" spans="1:16">
      <c r="A350" s="16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</row>
    <row r="351" spans="1:16">
      <c r="A351" s="16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</row>
    <row r="352" spans="1:16">
      <c r="A352" s="16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</row>
    <row r="353" spans="1:16">
      <c r="A353" s="16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</row>
    <row r="354" spans="1:16">
      <c r="A354" s="16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</row>
    <row r="355" spans="1:16">
      <c r="A355" s="16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</row>
    <row r="356" spans="1:16">
      <c r="A356" s="16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</row>
    <row r="357" spans="1:16">
      <c r="A357" s="16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</row>
    <row r="358" spans="1:16">
      <c r="A358" s="16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</row>
    <row r="359" spans="1:16">
      <c r="A359" s="16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</row>
    <row r="360" spans="1:16">
      <c r="A360" s="16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</row>
    <row r="361" spans="1:16">
      <c r="A361" s="16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</row>
    <row r="362" spans="1:16">
      <c r="A362" s="16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</row>
    <row r="363" spans="1:16">
      <c r="A363" s="16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</row>
    <row r="364" spans="1:16">
      <c r="A364" s="16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</row>
    <row r="365" spans="1:16">
      <c r="A365" s="16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</row>
    <row r="366" spans="1:16">
      <c r="A366" s="16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</row>
    <row r="367" spans="1:16">
      <c r="A367" s="16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</row>
    <row r="368" spans="1:16">
      <c r="A368" s="16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</row>
    <row r="369" spans="1:16">
      <c r="A369" s="16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</row>
    <row r="370" spans="1:16">
      <c r="A370" s="16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</row>
    <row r="371" spans="1:16">
      <c r="A371" s="16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</row>
    <row r="372" spans="1:16">
      <c r="A372" s="16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</row>
    <row r="373" spans="1:16">
      <c r="A373" s="16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</row>
    <row r="374" spans="1:16">
      <c r="A374" s="16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</row>
    <row r="375" spans="1:16">
      <c r="A375" s="16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</row>
    <row r="376" spans="1:16">
      <c r="A376" s="16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</row>
    <row r="377" spans="1:16">
      <c r="A377" s="16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</row>
    <row r="378" spans="1:16">
      <c r="A378" s="16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</row>
    <row r="379" spans="1:16">
      <c r="A379" s="16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</row>
    <row r="380" spans="1:16">
      <c r="A380" s="16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</row>
    <row r="381" spans="1:16">
      <c r="A381" s="16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</row>
    <row r="382" spans="1:16">
      <c r="A382" s="16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</row>
    <row r="383" spans="1:16">
      <c r="A383" s="16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</row>
    <row r="384" spans="1:16">
      <c r="A384" s="16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</row>
    <row r="385" spans="1:16">
      <c r="A385" s="16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</row>
    <row r="386" spans="1:16">
      <c r="A386" s="16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</row>
    <row r="387" spans="1:16">
      <c r="A387" s="16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</row>
    <row r="388" spans="1:16">
      <c r="A388" s="16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</row>
    <row r="389" spans="1:16">
      <c r="A389" s="16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</row>
    <row r="390" spans="1:16">
      <c r="A390" s="16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</row>
    <row r="391" spans="1:16">
      <c r="A391" s="16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</row>
    <row r="392" spans="1:16">
      <c r="A392" s="16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</row>
    <row r="393" spans="1:16">
      <c r="A393" s="16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</row>
    <row r="394" spans="1:16">
      <c r="A394" s="16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</row>
    <row r="395" spans="1:16">
      <c r="A395" s="16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</row>
    <row r="396" spans="1:16">
      <c r="A396" s="16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</row>
    <row r="397" spans="1:16">
      <c r="A397" s="16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</row>
    <row r="398" spans="1:16">
      <c r="A398" s="16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</row>
    <row r="399" spans="1:16">
      <c r="A399" s="16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</row>
    <row r="400" spans="1:16">
      <c r="A400" s="16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</row>
    <row r="401" spans="1:16">
      <c r="A401" s="16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</row>
    <row r="402" spans="1:16">
      <c r="A402" s="16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</row>
    <row r="403" spans="1:16">
      <c r="A403" s="16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</row>
    <row r="404" spans="1:16">
      <c r="A404" s="16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</row>
    <row r="405" spans="1:16">
      <c r="A405" s="16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</row>
    <row r="406" spans="1:16">
      <c r="A406" s="16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</row>
    <row r="407" spans="1:16">
      <c r="A407" s="16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</row>
    <row r="408" spans="1:16">
      <c r="A408" s="16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</row>
    <row r="409" spans="1:16">
      <c r="A409" s="16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</row>
    <row r="410" spans="1:16">
      <c r="A410" s="16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</row>
    <row r="411" spans="1:16">
      <c r="A411" s="16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</row>
    <row r="412" spans="1:16">
      <c r="A412" s="16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</row>
    <row r="413" spans="1:16">
      <c r="A413" s="16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</row>
    <row r="414" spans="1:16">
      <c r="A414" s="16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</row>
    <row r="415" spans="1:16">
      <c r="A415" s="16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</row>
    <row r="416" spans="1:16">
      <c r="A416" s="16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</row>
    <row r="417" spans="1:16">
      <c r="A417" s="16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</row>
    <row r="418" spans="1:16">
      <c r="A418" s="16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</row>
    <row r="419" spans="1:16">
      <c r="A419" s="16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</row>
    <row r="420" spans="1:16">
      <c r="A420" s="16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</row>
    <row r="421" spans="1:16">
      <c r="A421" s="16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</row>
    <row r="422" spans="1:16">
      <c r="A422" s="16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</row>
    <row r="423" spans="1:16">
      <c r="A423" s="16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</row>
    <row r="424" spans="1:16">
      <c r="A424" s="16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</row>
    <row r="425" spans="1:16">
      <c r="A425" s="16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</row>
    <row r="426" spans="1:16">
      <c r="A426" s="16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</row>
    <row r="427" spans="1:16">
      <c r="A427" s="16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</row>
    <row r="428" spans="1:16">
      <c r="A428" s="16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</row>
    <row r="429" spans="1:16">
      <c r="A429" s="16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</row>
    <row r="430" spans="1:16">
      <c r="A430" s="16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</row>
    <row r="431" spans="1:16">
      <c r="A431" s="16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</row>
    <row r="432" spans="1:16">
      <c r="A432" s="16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</row>
    <row r="433" spans="1:16">
      <c r="A433" s="16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</row>
    <row r="434" spans="1:16">
      <c r="A434" s="16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</row>
    <row r="435" spans="1:16">
      <c r="A435" s="16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</row>
    <row r="436" spans="1:16">
      <c r="A436" s="16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</row>
    <row r="437" spans="1:16">
      <c r="A437" s="16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</row>
    <row r="438" spans="1:16">
      <c r="A438" s="16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</row>
    <row r="439" spans="1:16">
      <c r="A439" s="16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</row>
    <row r="440" spans="1:16">
      <c r="A440" s="16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</row>
    <row r="441" spans="1:16">
      <c r="A441" s="16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</row>
    <row r="442" spans="1:16">
      <c r="A442" s="16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</row>
    <row r="443" spans="1:16">
      <c r="A443" s="16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</row>
    <row r="444" spans="1:16">
      <c r="A444" s="16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</row>
    <row r="445" spans="1:16">
      <c r="A445" s="16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</row>
    <row r="446" spans="1:16">
      <c r="A446" s="16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</row>
    <row r="447" spans="1:16">
      <c r="A447" s="16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</row>
    <row r="448" spans="1:16">
      <c r="A448" s="16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</row>
    <row r="449" spans="1:16">
      <c r="A449" s="16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</row>
    <row r="450" spans="1:16">
      <c r="A450" s="16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</row>
    <row r="451" spans="1:16">
      <c r="A451" s="16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</row>
    <row r="452" spans="1:16">
      <c r="A452" s="16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</row>
    <row r="453" spans="1:16">
      <c r="A453" s="16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</row>
    <row r="454" spans="1:16">
      <c r="A454" s="16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</row>
    <row r="455" spans="1:16">
      <c r="A455" s="16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</row>
    <row r="456" spans="1:16">
      <c r="A456" s="16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</row>
    <row r="457" spans="1:16">
      <c r="A457" s="16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</row>
    <row r="458" spans="1:16">
      <c r="A458" s="16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</row>
    <row r="459" spans="1:16">
      <c r="A459" s="16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</row>
    <row r="460" spans="1:16">
      <c r="A460" s="16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</row>
    <row r="461" spans="1:16">
      <c r="A461" s="16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</row>
    <row r="462" spans="1:16">
      <c r="A462" s="16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</row>
    <row r="463" spans="1:16">
      <c r="A463" s="16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</row>
    <row r="464" spans="1:16">
      <c r="A464" s="16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</row>
    <row r="465" spans="1:16">
      <c r="A465" s="16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</row>
    <row r="466" spans="1:16">
      <c r="A466" s="16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</row>
    <row r="467" spans="1:16">
      <c r="A467" s="16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</row>
    <row r="468" spans="1:16">
      <c r="A468" s="16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</row>
    <row r="469" spans="1:16">
      <c r="A469" s="16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</row>
    <row r="470" spans="1:16">
      <c r="A470" s="16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</row>
    <row r="471" spans="1:16">
      <c r="A471" s="16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</row>
    <row r="472" spans="1:16">
      <c r="A472" s="16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</row>
    <row r="473" spans="1:16">
      <c r="A473" s="16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</row>
    <row r="474" spans="1:16">
      <c r="A474" s="16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</row>
    <row r="475" spans="1:16">
      <c r="A475" s="16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</row>
    <row r="476" spans="1:16">
      <c r="A476" s="16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</row>
    <row r="477" spans="1:16">
      <c r="A477" s="16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</row>
    <row r="478" spans="1:16">
      <c r="A478" s="16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</row>
    <row r="479" spans="1:16">
      <c r="A479" s="16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</row>
    <row r="480" spans="1:16">
      <c r="A480" s="16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</row>
    <row r="481" spans="1:16">
      <c r="A481" s="16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</row>
    <row r="482" spans="1:16">
      <c r="A482" s="16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</row>
    <row r="483" spans="1:16">
      <c r="A483" s="16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</row>
    <row r="484" spans="1:16">
      <c r="A484" s="16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</row>
    <row r="485" spans="1:16">
      <c r="A485" s="16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</row>
    <row r="486" spans="1:16">
      <c r="A486" s="16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</row>
    <row r="487" spans="1:16">
      <c r="A487" s="16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</row>
    <row r="488" spans="1:16">
      <c r="A488" s="16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</row>
    <row r="489" spans="1:16">
      <c r="A489" s="16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</row>
    <row r="490" spans="1:16">
      <c r="A490" s="16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</row>
    <row r="491" spans="1:16">
      <c r="A491" s="16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</row>
    <row r="492" spans="1:16">
      <c r="A492" s="16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</row>
    <row r="493" spans="1:16">
      <c r="A493" s="16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</row>
    <row r="494" spans="1:16">
      <c r="A494" s="16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</row>
    <row r="495" spans="1:16">
      <c r="A495" s="16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</row>
    <row r="496" spans="1:16">
      <c r="A496" s="16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</row>
    <row r="497" spans="1:16">
      <c r="A497" s="16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</row>
    <row r="498" spans="1:16">
      <c r="A498" s="16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</row>
    <row r="499" spans="1:16">
      <c r="A499" s="16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</row>
    <row r="500" spans="1:16">
      <c r="A500" s="16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</row>
    <row r="501" spans="1:16">
      <c r="A501" s="16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</row>
    <row r="502" spans="1:16">
      <c r="A502" s="16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</row>
    <row r="503" spans="1:16">
      <c r="A503" s="16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</row>
    <row r="504" spans="1:16">
      <c r="A504" s="16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</row>
    <row r="505" spans="1:16">
      <c r="A505" s="16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</row>
    <row r="506" spans="1:16">
      <c r="A506" s="16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</row>
    <row r="507" spans="1:16">
      <c r="A507" s="16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</row>
    <row r="508" spans="1:16">
      <c r="A508" s="16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</row>
    <row r="509" spans="1:16">
      <c r="A509" s="16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</row>
    <row r="510" spans="1:16">
      <c r="A510" s="16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</row>
    <row r="511" spans="1:16">
      <c r="A511" s="16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</row>
    <row r="512" spans="1:16">
      <c r="A512" s="16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</row>
    <row r="513" spans="1:16">
      <c r="A513" s="16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</row>
    <row r="514" spans="1:16">
      <c r="A514" s="16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</row>
    <row r="515" spans="1:16">
      <c r="A515" s="16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</row>
    <row r="516" spans="1:16">
      <c r="A516" s="16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</row>
    <row r="517" spans="1:16">
      <c r="A517" s="16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</row>
    <row r="518" spans="1:16">
      <c r="A518" s="16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</row>
    <row r="519" spans="1:16">
      <c r="A519" s="16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</row>
    <row r="520" spans="1:16">
      <c r="A520" s="16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</row>
    <row r="521" spans="1:16">
      <c r="A521" s="16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</row>
    <row r="522" spans="1:16">
      <c r="A522" s="16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</row>
    <row r="523" spans="1:16">
      <c r="A523" s="16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</row>
    <row r="524" spans="1:16">
      <c r="A524" s="16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</row>
    <row r="525" spans="1:16">
      <c r="A525" s="16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</row>
    <row r="526" spans="1:16">
      <c r="A526" s="16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</row>
    <row r="527" spans="1:16">
      <c r="A527" s="16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</row>
    <row r="528" spans="1:16">
      <c r="A528" s="16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</row>
    <row r="529" spans="1:16">
      <c r="A529" s="16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</row>
    <row r="530" spans="1:16">
      <c r="A530" s="16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</row>
    <row r="531" spans="1:16">
      <c r="A531" s="16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</row>
    <row r="532" spans="1:16">
      <c r="A532" s="16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</row>
    <row r="533" spans="1:16">
      <c r="A533" s="16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</row>
    <row r="534" spans="1:16">
      <c r="A534" s="16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</row>
    <row r="535" spans="1:16">
      <c r="A535" s="16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</row>
    <row r="536" spans="1:16">
      <c r="A536" s="16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</row>
    <row r="537" spans="1:16">
      <c r="A537" s="16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</row>
    <row r="538" spans="1:16">
      <c r="A538" s="16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</row>
    <row r="539" spans="1:16">
      <c r="A539" s="16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</row>
    <row r="540" spans="1:16">
      <c r="A540" s="16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</row>
    <row r="541" spans="1:16">
      <c r="A541" s="16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</row>
    <row r="542" spans="1:16">
      <c r="A542" s="16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</row>
    <row r="543" spans="1:16">
      <c r="A543" s="16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</row>
    <row r="544" spans="1:16">
      <c r="A544" s="16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</row>
    <row r="545" spans="1:16">
      <c r="A545" s="16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</row>
    <row r="546" spans="1:16">
      <c r="A546" s="16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</row>
    <row r="547" spans="1:16">
      <c r="A547" s="16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</row>
    <row r="548" spans="1:16">
      <c r="A548" s="16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</row>
    <row r="549" spans="1:16">
      <c r="A549" s="16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</row>
    <row r="550" spans="1:16">
      <c r="A550" s="16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</row>
    <row r="551" spans="1:16">
      <c r="A551" s="16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</row>
    <row r="552" spans="1:16">
      <c r="A552" s="16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</row>
    <row r="553" spans="1:16">
      <c r="A553" s="16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</row>
    <row r="554" spans="1:16">
      <c r="A554" s="16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</row>
    <row r="555" spans="1:16">
      <c r="A555" s="16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</row>
    <row r="556" spans="1:16">
      <c r="A556" s="16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</row>
    <row r="557" spans="1:16">
      <c r="A557" s="16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</row>
    <row r="558" spans="1:16">
      <c r="A558" s="16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</row>
    <row r="559" spans="1:16">
      <c r="A559" s="16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</row>
    <row r="560" spans="1:16">
      <c r="A560" s="16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</row>
    <row r="561" spans="1:16">
      <c r="A561" s="16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</row>
    <row r="562" spans="1:16">
      <c r="A562" s="16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</row>
    <row r="563" spans="1:16">
      <c r="A563" s="16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</row>
    <row r="564" spans="1:16">
      <c r="A564" s="16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</row>
    <row r="565" spans="1:16">
      <c r="A565" s="16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</row>
    <row r="566" spans="1:16">
      <c r="A566" s="16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</row>
    <row r="567" spans="1:16">
      <c r="A567" s="16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</row>
    <row r="568" spans="1:16">
      <c r="A568" s="16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</row>
    <row r="569" spans="1:16">
      <c r="A569" s="16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</row>
    <row r="570" spans="1:16">
      <c r="A570" s="16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</row>
    <row r="571" spans="1:16">
      <c r="A571" s="16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</row>
    <row r="572" spans="1:16">
      <c r="A572" s="16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</row>
    <row r="573" spans="1:16">
      <c r="A573" s="16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</row>
    <row r="574" spans="1:16">
      <c r="A574" s="16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</row>
    <row r="575" spans="1:16">
      <c r="A575" s="16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</row>
    <row r="576" spans="1:16">
      <c r="A576" s="16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</row>
    <row r="577" spans="1:16">
      <c r="A577" s="16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</row>
    <row r="578" spans="1:16">
      <c r="A578" s="16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</row>
    <row r="579" spans="1:16">
      <c r="A579" s="16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</row>
    <row r="580" spans="1:16">
      <c r="A580" s="16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</row>
    <row r="581" spans="1:16">
      <c r="A581" s="16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</row>
    <row r="582" spans="1:16">
      <c r="A582" s="16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</row>
    <row r="583" spans="1:16">
      <c r="A583" s="16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</row>
    <row r="584" spans="1:16">
      <c r="A584" s="16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</row>
    <row r="585" spans="1:16">
      <c r="A585" s="16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</row>
    <row r="586" spans="1:16">
      <c r="A586" s="16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</row>
    <row r="587" spans="1:16">
      <c r="A587" s="16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</row>
    <row r="588" spans="1:16">
      <c r="A588" s="16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</row>
    <row r="589" spans="1:16">
      <c r="A589" s="16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</row>
    <row r="590" spans="1:16">
      <c r="A590" s="16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</row>
    <row r="591" spans="1:16">
      <c r="A591" s="16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</row>
    <row r="592" spans="1:16">
      <c r="A592" s="16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</row>
    <row r="593" spans="1:16">
      <c r="A593" s="16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</row>
    <row r="594" spans="1:16">
      <c r="A594" s="16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</row>
    <row r="595" spans="1:16">
      <c r="A595" s="16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</row>
    <row r="596" spans="1:16">
      <c r="A596" s="16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</row>
    <row r="597" spans="1:16">
      <c r="A597" s="16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</row>
    <row r="598" spans="1:16">
      <c r="A598" s="16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</row>
    <row r="599" spans="1:16">
      <c r="A599" s="16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</row>
    <row r="600" spans="1:16">
      <c r="A600" s="16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</row>
    <row r="601" spans="1:16">
      <c r="A601" s="16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</row>
    <row r="602" spans="1:16">
      <c r="A602" s="16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</row>
    <row r="603" spans="1:16">
      <c r="A603" s="16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</row>
    <row r="604" spans="1:16">
      <c r="A604" s="16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</row>
    <row r="605" spans="1:16">
      <c r="A605" s="16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</row>
    <row r="606" spans="1:16">
      <c r="A606" s="16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</row>
    <row r="607" spans="1:16">
      <c r="A607" s="16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</row>
    <row r="608" spans="1:16">
      <c r="A608" s="16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</row>
    <row r="609" spans="1:16">
      <c r="A609" s="16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</row>
    <row r="610" spans="1:16">
      <c r="A610" s="16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</row>
    <row r="611" spans="1:16">
      <c r="A611" s="16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</row>
    <row r="612" spans="1:16">
      <c r="A612" s="16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</row>
    <row r="613" spans="1:16">
      <c r="A613" s="16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</row>
    <row r="614" spans="1:16">
      <c r="A614" s="16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</row>
    <row r="615" spans="1:16">
      <c r="A615" s="16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</row>
    <row r="616" spans="1:16">
      <c r="A616" s="16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</row>
    <row r="617" spans="1:16">
      <c r="A617" s="16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</row>
    <row r="618" spans="1:16">
      <c r="A618" s="16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</row>
    <row r="619" spans="1:16">
      <c r="A619" s="16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</row>
    <row r="620" spans="1:16">
      <c r="A620" s="16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</row>
    <row r="621" spans="1:16">
      <c r="A621" s="16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</row>
    <row r="622" spans="1:16">
      <c r="A622" s="16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</row>
    <row r="623" spans="1:16">
      <c r="A623" s="16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</row>
    <row r="624" spans="1:16">
      <c r="A624" s="16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</row>
    <row r="625" spans="1:16">
      <c r="A625" s="16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</row>
    <row r="626" spans="1:16">
      <c r="A626" s="16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</row>
    <row r="627" spans="1:16">
      <c r="A627" s="16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</row>
    <row r="628" spans="1:16">
      <c r="A628" s="16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</row>
    <row r="629" spans="1:16">
      <c r="A629" s="16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</row>
    <row r="630" spans="1:16">
      <c r="A630" s="16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</row>
    <row r="631" spans="1:16">
      <c r="A631" s="16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</row>
    <row r="632" spans="1:16">
      <c r="A632" s="16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</row>
    <row r="633" spans="1:16">
      <c r="A633" s="16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</row>
    <row r="634" spans="1:16">
      <c r="A634" s="16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</row>
    <row r="635" spans="1:16">
      <c r="A635" s="16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</row>
    <row r="636" spans="1:16">
      <c r="A636" s="16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</row>
    <row r="637" spans="1:16">
      <c r="A637" s="16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</row>
    <row r="638" spans="1:16">
      <c r="A638" s="16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</row>
    <row r="639" spans="1:16">
      <c r="A639" s="16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</row>
    <row r="640" spans="1:16">
      <c r="A640" s="16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</row>
    <row r="641" spans="1:16">
      <c r="A641" s="16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</row>
    <row r="642" spans="1:16">
      <c r="A642" s="16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</row>
    <row r="643" spans="1:16">
      <c r="A643" s="16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</row>
    <row r="644" spans="1:16">
      <c r="A644" s="16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</row>
    <row r="645" spans="1:16">
      <c r="A645" s="16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</row>
    <row r="646" spans="1:16">
      <c r="A646" s="16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</row>
    <row r="647" spans="1:16">
      <c r="A647" s="16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</row>
    <row r="648" spans="1:16">
      <c r="A648" s="16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</row>
    <row r="649" spans="1:16">
      <c r="A649" s="16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</row>
    <row r="650" spans="1:16">
      <c r="A650" s="16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</row>
    <row r="651" spans="1:16">
      <c r="A651" s="16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</row>
    <row r="652" spans="1:16">
      <c r="A652" s="16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</row>
    <row r="653" spans="1:16">
      <c r="A653" s="16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</row>
    <row r="654" spans="1:16">
      <c r="A654" s="16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</row>
    <row r="655" spans="1:16">
      <c r="A655" s="16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</row>
    <row r="656" spans="1:16">
      <c r="A656" s="16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</row>
    <row r="657" spans="1:16">
      <c r="A657" s="16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</row>
    <row r="658" spans="1:16">
      <c r="A658" s="16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</row>
    <row r="659" spans="1:16">
      <c r="A659" s="16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</row>
    <row r="660" spans="1:16">
      <c r="A660" s="16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</row>
    <row r="661" spans="1:16">
      <c r="A661" s="16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</row>
    <row r="662" spans="1:16">
      <c r="A662" s="16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</row>
    <row r="663" spans="1:16">
      <c r="A663" s="16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</row>
    <row r="664" spans="1:16">
      <c r="A664" s="16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</row>
    <row r="665" spans="1:16">
      <c r="A665" s="16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</row>
    <row r="666" spans="1:16">
      <c r="A666" s="16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</row>
    <row r="667" spans="1:16">
      <c r="A667" s="16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</row>
    <row r="668" spans="1:16">
      <c r="A668" s="16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</row>
    <row r="669" spans="1:16">
      <c r="A669" s="16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</row>
    <row r="670" spans="1:16">
      <c r="A670" s="16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</row>
    <row r="671" spans="1:16">
      <c r="A671" s="16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</row>
    <row r="672" spans="1:16">
      <c r="A672" s="16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</row>
    <row r="673" spans="1:16">
      <c r="A673" s="16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</row>
    <row r="674" spans="1:16">
      <c r="A674" s="16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</row>
    <row r="675" spans="1:16">
      <c r="A675" s="16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</row>
    <row r="676" spans="1:16">
      <c r="A676" s="16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</row>
    <row r="677" spans="1:16">
      <c r="A677" s="16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</row>
    <row r="678" spans="1:16">
      <c r="A678" s="16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</row>
    <row r="679" spans="1:16">
      <c r="A679" s="16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</row>
    <row r="680" spans="1:16">
      <c r="A680" s="16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</row>
    <row r="681" spans="1:16">
      <c r="A681" s="16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</row>
    <row r="682" spans="1:16">
      <c r="A682" s="16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</row>
    <row r="683" spans="1:16">
      <c r="A683" s="16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</row>
    <row r="684" spans="1:16">
      <c r="A684" s="16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</row>
    <row r="685" spans="1:16">
      <c r="A685" s="16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</row>
    <row r="686" spans="1:16">
      <c r="A686" s="16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</row>
    <row r="687" spans="1:16">
      <c r="A687" s="16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</row>
    <row r="688" spans="1:16">
      <c r="A688" s="16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</row>
    <row r="689" spans="1:16">
      <c r="A689" s="16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</row>
    <row r="690" spans="1:16">
      <c r="A690" s="16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</row>
    <row r="691" spans="1:16">
      <c r="A691" s="16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</row>
    <row r="692" spans="1:16">
      <c r="A692" s="16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</row>
    <row r="693" spans="1:16">
      <c r="A693" s="16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</row>
    <row r="694" spans="1:16">
      <c r="A694" s="16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</row>
    <row r="695" spans="1:16">
      <c r="A695" s="16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</row>
    <row r="696" spans="1:16">
      <c r="A696" s="16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</row>
    <row r="697" spans="1:16">
      <c r="A697" s="16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</row>
    <row r="698" spans="1:16">
      <c r="A698" s="16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</row>
    <row r="699" spans="1:16">
      <c r="A699" s="16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</row>
    <row r="700" spans="1:16">
      <c r="A700" s="16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</row>
    <row r="701" spans="1:16">
      <c r="A701" s="16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</row>
    <row r="702" spans="1:16">
      <c r="A702" s="16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</row>
    <row r="703" spans="1:16">
      <c r="A703" s="16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</row>
    <row r="704" spans="1:16">
      <c r="A704" s="16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</row>
    <row r="705" spans="1:16">
      <c r="A705" s="16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</row>
    <row r="706" spans="1:16">
      <c r="A706" s="16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</row>
    <row r="707" spans="1:16">
      <c r="A707" s="16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</row>
    <row r="708" spans="1:16">
      <c r="A708" s="16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</row>
    <row r="709" spans="1:16">
      <c r="A709" s="16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</row>
    <row r="710" spans="1:16">
      <c r="A710" s="16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</row>
    <row r="711" spans="1:16">
      <c r="A711" s="16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</row>
    <row r="712" spans="1:16">
      <c r="A712" s="16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</row>
    <row r="713" spans="1:16">
      <c r="A713" s="16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</row>
    <row r="714" spans="1:16">
      <c r="A714" s="16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</row>
    <row r="715" spans="1:16">
      <c r="A715" s="16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</row>
    <row r="716" spans="1:16">
      <c r="A716" s="16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</row>
    <row r="717" spans="1:16">
      <c r="A717" s="16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</row>
    <row r="718" spans="1:16">
      <c r="A718" s="16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</row>
    <row r="719" spans="1:16">
      <c r="A719" s="16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</row>
    <row r="720" spans="1:16">
      <c r="A720" s="16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</row>
    <row r="721" spans="1:16">
      <c r="A721" s="16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</row>
    <row r="722" spans="1:16">
      <c r="A722" s="16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</row>
    <row r="723" spans="1:16">
      <c r="A723" s="16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</row>
    <row r="724" spans="1:16">
      <c r="A724" s="16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</row>
    <row r="725" spans="1:16">
      <c r="A725" s="16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</row>
    <row r="726" spans="1:16">
      <c r="A726" s="16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</row>
    <row r="727" spans="1:16">
      <c r="A727" s="16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</row>
    <row r="728" spans="1:16">
      <c r="A728" s="16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</row>
    <row r="729" spans="1:16">
      <c r="A729" s="16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</row>
    <row r="730" spans="1:16">
      <c r="A730" s="16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</row>
    <row r="731" spans="1:16">
      <c r="A731" s="16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</row>
    <row r="732" spans="1:16">
      <c r="A732" s="16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</row>
    <row r="733" spans="1:16">
      <c r="A733" s="16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</row>
    <row r="734" spans="1:16">
      <c r="A734" s="16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</row>
    <row r="735" spans="1:16">
      <c r="A735" s="16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</row>
    <row r="736" spans="1:16">
      <c r="A736" s="16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</row>
    <row r="737" spans="1:16">
      <c r="A737" s="16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</row>
    <row r="738" spans="1:16">
      <c r="A738" s="16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</row>
    <row r="739" spans="1:16">
      <c r="A739" s="16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</row>
    <row r="740" spans="1:16">
      <c r="A740" s="16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</row>
    <row r="741" spans="1:16">
      <c r="A741" s="16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</row>
    <row r="742" spans="1:16">
      <c r="A742" s="16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</row>
    <row r="743" spans="1:16">
      <c r="A743" s="16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</row>
    <row r="744" spans="1:16">
      <c r="A744" s="16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</row>
    <row r="745" spans="1:16">
      <c r="A745" s="16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</row>
    <row r="746" spans="1:16">
      <c r="A746" s="16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</row>
    <row r="747" spans="1:16">
      <c r="A747" s="16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</row>
    <row r="748" spans="1:16">
      <c r="A748" s="16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</row>
    <row r="749" spans="1:16">
      <c r="A749" s="16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</row>
    <row r="750" spans="1:16">
      <c r="A750" s="16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</row>
    <row r="751" spans="1:16">
      <c r="A751" s="16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</row>
    <row r="752" spans="1:16">
      <c r="A752" s="16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</row>
    <row r="753" spans="1:16">
      <c r="A753" s="16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</row>
    <row r="754" spans="1:16">
      <c r="A754" s="16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</row>
    <row r="755" spans="1:16">
      <c r="A755" s="16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</row>
    <row r="756" spans="1:16">
      <c r="A756" s="16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</row>
    <row r="757" spans="1:16">
      <c r="A757" s="16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</row>
    <row r="758" spans="1:16">
      <c r="A758" s="16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</row>
    <row r="759" spans="1:16">
      <c r="A759" s="16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</row>
    <row r="760" spans="1:16">
      <c r="A760" s="16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</row>
    <row r="761" spans="1:16">
      <c r="A761" s="16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</row>
    <row r="762" spans="1:16">
      <c r="A762" s="16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</row>
    <row r="763" spans="1:16">
      <c r="A763" s="16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</row>
    <row r="764" spans="1:16">
      <c r="A764" s="16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</row>
    <row r="765" spans="1:16">
      <c r="A765" s="16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</row>
    <row r="766" spans="1:16">
      <c r="A766" s="16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</row>
    <row r="767" spans="1:16">
      <c r="A767" s="16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</row>
    <row r="768" spans="1:16">
      <c r="A768" s="16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</row>
    <row r="769" spans="1:16">
      <c r="A769" s="16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</row>
    <row r="770" spans="1:16">
      <c r="A770" s="16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</row>
    <row r="771" spans="1:16">
      <c r="A771" s="16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</row>
    <row r="772" spans="1:16">
      <c r="A772" s="16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</row>
    <row r="773" spans="1:16">
      <c r="A773" s="16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</row>
    <row r="774" spans="1:16">
      <c r="A774" s="16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</row>
    <row r="775" spans="1:16">
      <c r="A775" s="16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</row>
    <row r="776" spans="1:16">
      <c r="A776" s="16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</row>
    <row r="777" spans="1:16">
      <c r="A777" s="16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</row>
    <row r="778" spans="1:16">
      <c r="A778" s="16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</row>
    <row r="779" spans="1:16">
      <c r="A779" s="16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</row>
    <row r="780" spans="1:16">
      <c r="A780" s="16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</row>
    <row r="781" spans="1:16">
      <c r="A781" s="16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</row>
    <row r="782" spans="1:16">
      <c r="A782" s="16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</row>
    <row r="783" spans="1:16">
      <c r="A783" s="16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</row>
    <row r="784" spans="1:16">
      <c r="A784" s="16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</row>
    <row r="785" spans="1:16">
      <c r="A785" s="16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</row>
    <row r="786" spans="1:16">
      <c r="A786" s="16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</row>
    <row r="787" spans="1:16">
      <c r="A787" s="16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</row>
    <row r="788" spans="1:16">
      <c r="A788" s="16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</row>
    <row r="789" spans="1:16">
      <c r="A789" s="16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</row>
    <row r="790" spans="1:16">
      <c r="A790" s="16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</row>
  </sheetData>
  <mergeCells count="1">
    <mergeCell ref="A2:R2"/>
  </mergeCells>
  <phoneticPr fontId="3" type="noConversion"/>
  <printOptions horizontalCentered="1"/>
  <pageMargins left="0.2" right="0.26" top="0.98425196850393704" bottom="0.98425196850393704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Premiums</vt:lpstr>
      <vt:lpstr>Payments</vt:lpstr>
      <vt:lpstr>Fin. indicators</vt:lpstr>
      <vt:lpstr>'Fin. indicators'!Print_Area</vt:lpstr>
      <vt:lpstr>Payments!Print_Area</vt:lpstr>
      <vt:lpstr>Premiums!Print_Area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Teodora V. Dacheva</dc:creator>
  <cp:lastModifiedBy>dacheva_t</cp:lastModifiedBy>
  <cp:lastPrinted>2013-10-11T07:36:57Z</cp:lastPrinted>
  <dcterms:created xsi:type="dcterms:W3CDTF">2007-09-17T07:24:01Z</dcterms:created>
  <dcterms:modified xsi:type="dcterms:W3CDTF">2016-08-23T08:31:00Z</dcterms:modified>
</cp:coreProperties>
</file>