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5480" windowHeight="8295"/>
  </bookViews>
  <sheets>
    <sheet name="Premiums" sheetId="6" r:id="rId1"/>
    <sheet name="Payments" sheetId="7" r:id="rId2"/>
    <sheet name="Fin. indicators" sheetId="8" r:id="rId3"/>
  </sheets>
  <definedNames>
    <definedName name="_xlnm.Print_Area" localSheetId="2">'Fin. indicators'!$A$1:$R$14</definedName>
    <definedName name="_xlnm.Print_Area" localSheetId="1">Payments!$A$1:$R$20</definedName>
    <definedName name="_xlnm.Print_Area" localSheetId="0">Premiums!$A$1:$R$21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R19" i="7"/>
  <c r="Q19"/>
  <c r="P19"/>
  <c r="O19"/>
  <c r="N19"/>
  <c r="M19"/>
  <c r="L19"/>
  <c r="K19"/>
  <c r="J19"/>
  <c r="I19"/>
  <c r="H19"/>
  <c r="G19"/>
  <c r="F19"/>
  <c r="E19"/>
  <c r="D19"/>
  <c r="C19"/>
  <c r="R19" i="6"/>
  <c r="Q19"/>
  <c r="P19"/>
  <c r="O19"/>
  <c r="N19"/>
  <c r="M19"/>
  <c r="L19"/>
  <c r="K19"/>
  <c r="J19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<sst xmlns="http://schemas.openxmlformats.org/spreadsheetml/2006/main" count="115" uniqueCount="57">
  <si>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</si>
  <si>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</si>
  <si>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</si>
  <si>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</si>
  <si>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</si>
  <si>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</si>
  <si>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</si>
  <si>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</si>
  <si>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</si>
  <si>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</si>
  <si>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</si>
  <si>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</si>
  <si>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</si>
  <si>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  <charset val="204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</si>
  <si>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</si>
  <si>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</si>
  <si>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</si>
  <si>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</si>
  <si>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GROUPAMA LIFE INSURANCE COMPANY</t>
  </si>
  <si>
    <t>GENERALI LIFE INSURANCE</t>
  </si>
  <si>
    <t>GRAWE BULGARIA LIFE INSURANCE</t>
  </si>
  <si>
    <t>SOGELIFE BULGARIA</t>
  </si>
  <si>
    <t>CCB LIFE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</si>
  <si>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</si>
  <si>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</si>
  <si>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</si>
  <si>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</si>
  <si>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</si>
  <si>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</si>
  <si>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</si>
  <si>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</si>
  <si>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</si>
  <si>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</si>
  <si>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</si>
  <si>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</si>
  <si>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</si>
  <si>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</si>
  <si>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</si>
  <si>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</si>
  <si>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</si>
  <si>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</si>
  <si>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</si>
  <si>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</si>
  <si>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</si>
  <si>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</si>
  <si>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</si>
  <si>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</si>
  <si>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</si>
  <si>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</si>
  <si>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</si>
  <si>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</si>
  <si>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</si>
  <si>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</si>
  <si>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</si>
  <si>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GROSS PREMIUMS WRITTEN AS AT 30.04.2016 - LIFE INSURANCE1</t>
  </si>
  <si>
    <t>FINANCIAL PARAMETERS AS AT 30.04.2016 - LIFE INSURANCE1</t>
  </si>
  <si>
    <t>GROSS PAYMENTS AS AT 30.04.2016 - LIFE INSURANCE1</t>
  </si>
</sst>
</file>

<file path=xl/styles.xml><?xml version="1.0" encoding="utf-8"?>
<styleSheet xmlns="http://schemas.openxmlformats.org/spreadsheetml/2006/main">
  <numFmts count="1">
    <numFmt numFmtId="172" formatCode="0.0%"/>
  </numFmts>
  <fonts count="12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7" fillId="0" borderId="0">
      <alignment horizontal="center" vertical="center" wrapText="1"/>
    </xf>
    <xf numFmtId="9" fontId="1" fillId="0" borderId="0" applyFont="0" applyFill="0" applyBorder="0" applyAlignment="0" applyProtection="0"/>
    <xf numFmtId="1" fontId="2" fillId="0" borderId="1">
      <alignment horizontal="right"/>
    </xf>
  </cellStyleXfs>
  <cellXfs count="57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4" applyNumberFormat="1" applyFont="1" applyFill="1" applyBorder="1" applyAlignment="1" applyProtection="1">
      <alignment horizontal="left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3" fontId="5" fillId="0" borderId="0" xfId="4" applyNumberFormat="1" applyFont="1" applyProtection="1">
      <alignment horizontal="center" vertical="center" wrapText="1"/>
    </xf>
    <xf numFmtId="3" fontId="4" fillId="0" borderId="0" xfId="4" applyNumberFormat="1" applyFont="1" applyFill="1" applyProtection="1">
      <alignment horizontal="center" vertical="center" wrapText="1"/>
    </xf>
    <xf numFmtId="3" fontId="4" fillId="0" borderId="0" xfId="4" applyNumberFormat="1" applyFo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5" fillId="0" borderId="0" xfId="4" applyNumberFormat="1" applyFont="1" applyBorder="1" applyProtection="1">
      <alignment horizontal="center" vertical="center" wrapText="1"/>
    </xf>
    <xf numFmtId="0" fontId="5" fillId="0" borderId="0" xfId="4" applyNumberFormat="1" applyFont="1" applyFill="1" applyBorder="1" applyAlignment="1" applyProtection="1">
      <alignment horizontal="left" wrapText="1"/>
      <protection locked="0"/>
    </xf>
    <xf numFmtId="0" fontId="5" fillId="0" borderId="0" xfId="4" applyNumberFormat="1" applyFont="1" applyFill="1" applyBorder="1" applyProtection="1">
      <alignment horizontal="center" vertical="center" wrapText="1"/>
    </xf>
    <xf numFmtId="0" fontId="5" fillId="0" borderId="0" xfId="4" applyNumberFormat="1" applyFont="1" applyFill="1" applyProtection="1">
      <alignment horizontal="center" vertical="center" wrapText="1"/>
    </xf>
    <xf numFmtId="3" fontId="5" fillId="0" borderId="0" xfId="4" applyNumberFormat="1" applyFont="1" applyFill="1" applyBorder="1" applyProtection="1">
      <alignment horizontal="center" vertical="center" wrapText="1"/>
    </xf>
    <xf numFmtId="3" fontId="5" fillId="0" borderId="0" xfId="4" applyNumberFormat="1" applyFont="1" applyFill="1" applyProtection="1">
      <alignment horizontal="center" vertical="center" wrapText="1"/>
    </xf>
    <xf numFmtId="3" fontId="4" fillId="0" borderId="0" xfId="4" applyNumberFormat="1" applyFont="1" applyFill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</xf>
    <xf numFmtId="172" fontId="5" fillId="0" borderId="0" xfId="5" applyNumberFormat="1" applyFont="1"/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NumberFormat="1" applyFont="1" applyFill="1" applyBorder="1" applyAlignment="1" applyProtection="1">
      <alignment horizontal="left" vertical="center" wrapText="1"/>
    </xf>
    <xf numFmtId="3" fontId="5" fillId="0" borderId="0" xfId="4" applyNumberFormat="1" applyFont="1" applyFill="1" applyBorder="1" applyAlignment="1" applyProtection="1">
      <alignment horizontal="right" vertical="center" wrapText="1"/>
    </xf>
    <xf numFmtId="3" fontId="4" fillId="0" borderId="0" xfId="4" applyNumberFormat="1" applyFont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/>
    </xf>
    <xf numFmtId="172" fontId="4" fillId="0" borderId="0" xfId="5" applyNumberFormat="1" applyFont="1" applyFill="1" applyBorder="1" applyAlignment="1" applyProtection="1">
      <alignment vertical="center" wrapText="1"/>
    </xf>
    <xf numFmtId="3" fontId="5" fillId="0" borderId="2" xfId="0" quotePrefix="1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2" xfId="0" quotePrefix="1" applyNumberFormat="1" applyFont="1" applyFill="1" applyBorder="1" applyAlignment="1" applyProtection="1">
      <alignment vertical="center"/>
    </xf>
    <xf numFmtId="3" fontId="5" fillId="0" borderId="2" xfId="4" applyNumberFormat="1" applyFont="1" applyFill="1" applyBorder="1" applyAlignment="1" applyProtection="1">
      <alignment horizontal="right" vertical="center" wrapText="1"/>
    </xf>
    <xf numFmtId="3" fontId="4" fillId="0" borderId="2" xfId="4" applyNumberFormat="1" applyFont="1" applyBorder="1" applyAlignment="1" applyProtection="1">
      <alignment horizontal="righ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8" fillId="2" borderId="2" xfId="0" applyFont="1" applyFill="1" applyBorder="1" applyAlignment="1" applyProtection="1">
      <alignment horizontal="center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2" xfId="4" applyNumberFormat="1" applyFont="1" applyFill="1" applyBorder="1" applyAlignment="1" applyProtection="1">
      <alignment horizontal="center" vertical="center" wrapText="1"/>
    </xf>
    <xf numFmtId="172" fontId="4" fillId="0" borderId="2" xfId="5" quotePrefix="1" applyNumberFormat="1" applyFont="1" applyFill="1" applyBorder="1" applyAlignment="1" applyProtection="1">
      <alignment vertical="center"/>
    </xf>
    <xf numFmtId="9" fontId="4" fillId="0" borderId="2" xfId="5" applyFont="1" applyBorder="1"/>
    <xf numFmtId="0" fontId="8" fillId="2" borderId="2" xfId="0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7">
    <cellStyle name="Normal" xfId="0" builtinId="0"/>
    <cellStyle name="Normal_Book1" xfId="1"/>
    <cellStyle name="Normal_ratio" xfId="2"/>
    <cellStyle name="Normal_Reserves" xfId="3"/>
    <cellStyle name="Normal_Spravki_NonLIfe_New" xfId="4"/>
    <cellStyle name="Percent" xfId="5" builtinId="5"/>
    <cellStyle name="spravki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GROSS PREMIUMS WRITTEN BY CLASSES OF INSURANCE AS AT 30.04.2016
</a:t>
            </a:r>
          </a:p>
        </c:rich>
      </c:tx>
      <c:layout>
        <c:manualLayout>
          <c:xMode val="edge"/>
          <c:yMode val="edge"/>
          <c:x val="0.20596242176458709"/>
          <c:y val="1.2132300889774671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561264822134387"/>
          <c:y val="0.48210922787193972"/>
          <c:w val="0.36264822134387403"/>
          <c:h val="0.27306967984934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Lbls>
            <c:dLbl>
              <c:idx val="0"/>
              <c:layout>
                <c:manualLayout>
                  <c:x val="3.2873258631132656E-2"/>
                  <c:y val="0.10886661894535921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Life insurance and annuities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2219538663436301"/>
                  <c:y val="0.23447520878072076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Marriage and birth insurance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772399981794191"/>
                  <c:y val="6.2990415403777172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Unit linked life insurance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4179697480011541"/>
                  <c:y val="-0.12944839125251928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Permanent health insurance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0937600948919853"/>
                  <c:y val="-0.26433500357909806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Capital redemption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7.5887467191601124E-2"/>
                  <c:y val="-0.32191343354807944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Supplementary insurance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21795376539471034"/>
                  <c:y val="-0.27071591505607251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Accident insurance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8935064607308708"/>
                  <c:y val="-0.1694085421140539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Sickness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STRUCTURE OF GROSS PAYMENTS BY CLASSES OF INSURANCE AS AT 30.04.2016
LIFE INSURANCE  </a:t>
            </a:r>
          </a:p>
        </c:rich>
      </c:tx>
      <c:layout>
        <c:manualLayout>
          <c:xMode val="edge"/>
          <c:yMode val="edge"/>
          <c:x val="0.19014053925077548"/>
          <c:y val="1.839080459770114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066528066528068"/>
          <c:y val="0.39885093673635641"/>
          <c:w val="0.45426195426195426"/>
          <c:h val="0.29827611317695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9.9833570699712437E-2"/>
                  <c:y val="0.11572830120372893"/>
                </c:manualLayout>
              </c:layout>
              <c:tx>
                <c:rich>
                  <a:bodyPr/>
                  <a:lstStyle/>
                  <a:p>
                    <a:r>
                      <a:t>Life insurance and annuities
74%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4.6549784187579463E-2"/>
                  <c:y val="0.2727848674088153"/>
                </c:manualLayout>
              </c:layout>
              <c:tx>
                <c:rich>
                  <a:bodyPr/>
                  <a:lstStyle/>
                  <a:p>
                    <a:r>
                      <a:t>Marriage and birth insurance
3%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3333726215615979"/>
                  <c:y val="0.13994931668024255"/>
                </c:manualLayout>
              </c:layout>
              <c:tx>
                <c:rich>
                  <a:bodyPr/>
                  <a:lstStyle/>
                  <a:p>
                    <a:r>
                      <a:t>Unit linked life insurance
7%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-0.17157278417120936"/>
                  <c:y val="2.1264729839804507E-2"/>
                </c:manualLayout>
              </c:layout>
              <c:tx>
                <c:rich>
                  <a:bodyPr/>
                  <a:lstStyle/>
                  <a:p>
                    <a:r>
                      <a:t>Permanent health insurance
0%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-0.16574983220652512"/>
                  <c:y val="-0.1657069418046882"/>
                </c:manualLayout>
              </c:layout>
              <c:tx>
                <c:rich>
                  <a:bodyPr/>
                  <a:lstStyle/>
                  <a:p>
                    <a:r>
                      <a:t>Capital redemption
0%</a:t>
                    </a:r>
                  </a:p>
                </c:rich>
              </c:tx>
              <c:dLblPos val="bestFit"/>
            </c:dLbl>
            <c:dLbl>
              <c:idx val="5"/>
              <c:layout>
                <c:manualLayout>
                  <c:x val="-3.4979619231587738E-3"/>
                  <c:y val="-0.23575708208887683"/>
                </c:manualLayout>
              </c:layout>
              <c:tx>
                <c:rich>
                  <a:bodyPr/>
                  <a:lstStyle/>
                  <a:p>
                    <a:r>
                      <a:t>Supplementary insurance
4%</a:t>
                    </a:r>
                  </a:p>
                </c:rich>
              </c:tx>
              <c:dLblPos val="bestFit"/>
            </c:dLbl>
            <c:dLbl>
              <c:idx val="6"/>
              <c:layout>
                <c:manualLayout>
                  <c:x val="0.12289521502119923"/>
                  <c:y val="-0.2224947054032039"/>
                </c:manualLayout>
              </c:layout>
              <c:tx>
                <c:rich>
                  <a:bodyPr/>
                  <a:lstStyle/>
                  <a:p>
                    <a:r>
                      <a:t>Accident insurance
3%</a:t>
                    </a:r>
                  </a:p>
                </c:rich>
              </c:tx>
              <c:dLblPos val="bestFit"/>
            </c:dLbl>
            <c:dLbl>
              <c:idx val="7"/>
              <c:layout>
                <c:manualLayout>
                  <c:x val="0.15063575992709852"/>
                  <c:y val="-0.1912129604489094"/>
                </c:manualLayout>
              </c:layout>
              <c:tx>
                <c:rich>
                  <a:bodyPr/>
                  <a:lstStyle/>
                  <a:p>
                    <a:r>
                      <a:t>Sickness
9%</a:t>
                    </a:r>
                  </a:p>
                </c:rich>
              </c:tx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(Payments!$B$5,Payments!$B$10:$B$15,Payments!$B$17)</c:f>
              <c:strCache>
                <c:ptCount val="8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  <c:pt idx="7">
                  <c:v>Sickness</c:v>
                </c:pt>
              </c:strCache>
            </c:strRef>
          </c:cat>
          <c:val>
            <c:numRef>
              <c:f>(Payments!$R$5,Payments!$R$10:$R$15,Payments!$R$17)</c:f>
              <c:numCache>
                <c:formatCode>#,##0</c:formatCode>
                <c:ptCount val="8"/>
                <c:pt idx="0">
                  <c:v>39262604.197323389</c:v>
                </c:pt>
                <c:pt idx="1">
                  <c:v>1000813.303772</c:v>
                </c:pt>
                <c:pt idx="2">
                  <c:v>7303767.0256000143</c:v>
                </c:pt>
                <c:pt idx="3">
                  <c:v>17857.12</c:v>
                </c:pt>
                <c:pt idx="4">
                  <c:v>0</c:v>
                </c:pt>
                <c:pt idx="5">
                  <c:v>1362108.6157824984</c:v>
                </c:pt>
                <c:pt idx="6">
                  <c:v>936133.3899999999</c:v>
                </c:pt>
                <c:pt idx="7">
                  <c:v>3966607.23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21</xdr:row>
      <xdr:rowOff>66675</xdr:rowOff>
    </xdr:from>
    <xdr:to>
      <xdr:col>9</xdr:col>
      <xdr:colOff>333375</xdr:colOff>
      <xdr:row>49</xdr:row>
      <xdr:rowOff>123825</xdr:rowOff>
    </xdr:to>
    <xdr:graphicFrame macro="">
      <xdr:nvGraphicFramePr>
        <xdr:cNvPr id="11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85725</xdr:rowOff>
    </xdr:from>
    <xdr:to>
      <xdr:col>9</xdr:col>
      <xdr:colOff>381000</xdr:colOff>
      <xdr:row>54</xdr:row>
      <xdr:rowOff>104775</xdr:rowOff>
    </xdr:to>
    <xdr:graphicFrame macro="">
      <xdr:nvGraphicFramePr>
        <xdr:cNvPr id="318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workbookViewId="0">
      <selection activeCell="A2" sqref="A2:R2"/>
    </sheetView>
  </sheetViews>
  <sheetFormatPr defaultRowHeight="12.75"/>
  <cols>
    <col min="1" max="1" width="4.42578125" style="1" customWidth="1"/>
    <col min="2" max="2" width="33.7109375" style="5" customWidth="1"/>
    <col min="3" max="4" width="13.140625" style="5" customWidth="1"/>
    <col min="5" max="10" width="11.140625" style="5" customWidth="1"/>
    <col min="11" max="17" width="11.7109375" style="1" customWidth="1"/>
    <col min="18" max="18" width="12.7109375" style="1" customWidth="1"/>
    <col min="19" max="16384" width="9.140625" style="1"/>
  </cols>
  <sheetData>
    <row r="1" spans="1:19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 t="s">
        <v>9</v>
      </c>
    </row>
    <row r="4" spans="1:19" s="3" customFormat="1" ht="64.5" customHeight="1">
      <c r="A4" s="40" t="s">
        <v>0</v>
      </c>
      <c r="B4" s="41" t="s">
        <v>10</v>
      </c>
      <c r="C4" s="42" t="s">
        <v>14</v>
      </c>
      <c r="D4" s="43" t="s">
        <v>17</v>
      </c>
      <c r="E4" s="44" t="s">
        <v>15</v>
      </c>
      <c r="F4" s="42" t="s">
        <v>49</v>
      </c>
      <c r="G4" s="42" t="s">
        <v>53</v>
      </c>
      <c r="H4" s="44" t="s">
        <v>20</v>
      </c>
      <c r="I4" s="42" t="s">
        <v>21</v>
      </c>
      <c r="J4" s="44" t="s">
        <v>16</v>
      </c>
      <c r="K4" s="45" t="s">
        <v>18</v>
      </c>
      <c r="L4" s="42" t="s">
        <v>22</v>
      </c>
      <c r="M4" s="46" t="s">
        <v>34</v>
      </c>
      <c r="N4" s="42" t="s">
        <v>23</v>
      </c>
      <c r="O4" s="42" t="s">
        <v>51</v>
      </c>
      <c r="P4" s="44" t="s">
        <v>19</v>
      </c>
      <c r="Q4" s="42" t="s">
        <v>24</v>
      </c>
      <c r="R4" s="44" t="s">
        <v>11</v>
      </c>
    </row>
    <row r="5" spans="1:19" ht="18" customHeight="1">
      <c r="A5" s="13">
        <v>1</v>
      </c>
      <c r="B5" s="4" t="s">
        <v>38</v>
      </c>
      <c r="C5" s="35">
        <v>21977138.669999998</v>
      </c>
      <c r="D5" s="35">
        <v>19531189.609999999</v>
      </c>
      <c r="E5" s="35">
        <v>16627733.67</v>
      </c>
      <c r="F5" s="35">
        <v>12571255.9</v>
      </c>
      <c r="G5" s="35">
        <v>11405603.149999999</v>
      </c>
      <c r="H5" s="35">
        <v>6048431.7400000002</v>
      </c>
      <c r="I5" s="35">
        <v>3288190.44</v>
      </c>
      <c r="J5" s="35">
        <v>3370878.69</v>
      </c>
      <c r="K5" s="35">
        <v>2542266.1199999996</v>
      </c>
      <c r="L5" s="35">
        <v>921398.65</v>
      </c>
      <c r="M5" s="35">
        <v>679634.90557990014</v>
      </c>
      <c r="N5" s="35">
        <v>576205.51</v>
      </c>
      <c r="O5" s="35">
        <v>379443.02000000014</v>
      </c>
      <c r="P5" s="35">
        <v>174815.00211000003</v>
      </c>
      <c r="Q5" s="35">
        <v>0</v>
      </c>
      <c r="R5" s="36">
        <v>100094185.0776899</v>
      </c>
      <c r="S5" s="28"/>
    </row>
    <row r="6" spans="1:19" ht="18" customHeight="1">
      <c r="A6" s="13" t="s">
        <v>35</v>
      </c>
      <c r="B6" s="9" t="s">
        <v>39</v>
      </c>
      <c r="C6" s="35">
        <v>11166236.149999999</v>
      </c>
      <c r="D6" s="35">
        <v>9717003.0999999996</v>
      </c>
      <c r="E6" s="35">
        <v>16627483.67</v>
      </c>
      <c r="F6" s="35">
        <v>12558222.59</v>
      </c>
      <c r="G6" s="35">
        <v>11405603.149999999</v>
      </c>
      <c r="H6" s="35">
        <v>6048431.7400000002</v>
      </c>
      <c r="I6" s="35">
        <v>3288190.44</v>
      </c>
      <c r="J6" s="35">
        <v>319930.5199999999</v>
      </c>
      <c r="K6" s="35">
        <v>2542266.1199999996</v>
      </c>
      <c r="L6" s="35">
        <v>921398.65</v>
      </c>
      <c r="M6" s="35">
        <v>679634.90557990014</v>
      </c>
      <c r="N6" s="35">
        <v>576205.51</v>
      </c>
      <c r="O6" s="35">
        <v>379443.02000000014</v>
      </c>
      <c r="P6" s="35">
        <v>174815.00211000003</v>
      </c>
      <c r="Q6" s="35">
        <v>0</v>
      </c>
      <c r="R6" s="36">
        <v>76404864.567689911</v>
      </c>
    </row>
    <row r="7" spans="1:19" ht="18" customHeight="1">
      <c r="A7" s="13" t="s">
        <v>36</v>
      </c>
      <c r="B7" s="9" t="s">
        <v>40</v>
      </c>
      <c r="C7" s="35">
        <v>9685366.1199999992</v>
      </c>
      <c r="D7" s="35">
        <v>6781755.0499999998</v>
      </c>
      <c r="E7" s="35">
        <v>6118681.8399999999</v>
      </c>
      <c r="F7" s="35">
        <v>12075341.804</v>
      </c>
      <c r="G7" s="35">
        <v>7206651.46</v>
      </c>
      <c r="H7" s="35">
        <v>6048431.7400000002</v>
      </c>
      <c r="I7" s="35">
        <v>264907.82</v>
      </c>
      <c r="J7" s="35">
        <v>318370.41999999993</v>
      </c>
      <c r="K7" s="35">
        <v>177191.38999999998</v>
      </c>
      <c r="L7" s="35">
        <v>921398.65</v>
      </c>
      <c r="M7" s="35">
        <v>577957.6889195001</v>
      </c>
      <c r="N7" s="35">
        <v>524352.55000000005</v>
      </c>
      <c r="O7" s="35">
        <v>167996.10000000012</v>
      </c>
      <c r="P7" s="35">
        <v>158976.74211000002</v>
      </c>
      <c r="Q7" s="35">
        <v>0</v>
      </c>
      <c r="R7" s="36">
        <v>51027379.375029497</v>
      </c>
    </row>
    <row r="8" spans="1:19" ht="18" customHeight="1">
      <c r="A8" s="13" t="s">
        <v>36</v>
      </c>
      <c r="B8" s="9" t="s">
        <v>41</v>
      </c>
      <c r="C8" s="35">
        <v>1480870.03</v>
      </c>
      <c r="D8" s="35">
        <v>2935248.05</v>
      </c>
      <c r="E8" s="35">
        <v>10508801.83</v>
      </c>
      <c r="F8" s="35">
        <v>482880.78599999996</v>
      </c>
      <c r="G8" s="35">
        <v>4198951.6899999995</v>
      </c>
      <c r="H8" s="35">
        <v>0</v>
      </c>
      <c r="I8" s="35">
        <v>3023282.62</v>
      </c>
      <c r="J8" s="35">
        <v>1560.1000000000001</v>
      </c>
      <c r="K8" s="35">
        <v>2365074.7299999995</v>
      </c>
      <c r="L8" s="35">
        <v>0</v>
      </c>
      <c r="M8" s="35">
        <v>101677.21666040001</v>
      </c>
      <c r="N8" s="35">
        <v>51852.959999999999</v>
      </c>
      <c r="O8" s="35">
        <v>211446.92</v>
      </c>
      <c r="P8" s="35">
        <v>15838.259999999998</v>
      </c>
      <c r="Q8" s="35">
        <v>0</v>
      </c>
      <c r="R8" s="36">
        <v>25377485.192660406</v>
      </c>
    </row>
    <row r="9" spans="1:19" ht="18" customHeight="1">
      <c r="A9" s="13" t="s">
        <v>37</v>
      </c>
      <c r="B9" s="9" t="s">
        <v>42</v>
      </c>
      <c r="C9" s="35">
        <v>10810902.52</v>
      </c>
      <c r="D9" s="35">
        <v>9814186.5099999998</v>
      </c>
      <c r="E9" s="35">
        <v>250</v>
      </c>
      <c r="F9" s="35">
        <v>13033.31</v>
      </c>
      <c r="G9" s="35">
        <v>0</v>
      </c>
      <c r="H9" s="35">
        <v>0</v>
      </c>
      <c r="I9" s="35">
        <v>0</v>
      </c>
      <c r="J9" s="35">
        <v>3050948.17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23689320.509999998</v>
      </c>
    </row>
    <row r="10" spans="1:19" ht="18" customHeight="1">
      <c r="A10" s="13">
        <v>2</v>
      </c>
      <c r="B10" s="21" t="s">
        <v>43</v>
      </c>
      <c r="C10" s="35">
        <v>1998827.2599999998</v>
      </c>
      <c r="D10" s="35">
        <v>349110.92</v>
      </c>
      <c r="E10" s="35">
        <v>684851.77</v>
      </c>
      <c r="F10" s="35">
        <v>143315.31849999999</v>
      </c>
      <c r="G10" s="35">
        <v>0</v>
      </c>
      <c r="H10" s="35">
        <v>0</v>
      </c>
      <c r="I10" s="35">
        <v>0</v>
      </c>
      <c r="J10" s="35">
        <v>0</v>
      </c>
      <c r="K10" s="35">
        <v>99021.72</v>
      </c>
      <c r="L10" s="35">
        <v>0</v>
      </c>
      <c r="M10" s="35">
        <v>20237.795492499994</v>
      </c>
      <c r="N10" s="35">
        <v>0</v>
      </c>
      <c r="O10" s="35">
        <v>0</v>
      </c>
      <c r="P10" s="35">
        <v>176021.34086880003</v>
      </c>
      <c r="Q10" s="35">
        <v>0</v>
      </c>
      <c r="R10" s="36">
        <v>3471386.1248613</v>
      </c>
    </row>
    <row r="11" spans="1:19" ht="18" customHeight="1">
      <c r="A11" s="13">
        <v>3</v>
      </c>
      <c r="B11" s="22" t="s">
        <v>44</v>
      </c>
      <c r="C11" s="35">
        <v>20458010.260000002</v>
      </c>
      <c r="D11" s="35">
        <v>3991.23</v>
      </c>
      <c r="E11" s="35">
        <v>275086.32999999996</v>
      </c>
      <c r="F11" s="35">
        <v>295240.63899999997</v>
      </c>
      <c r="G11" s="35">
        <v>0</v>
      </c>
      <c r="H11" s="35">
        <v>590881.07999999996</v>
      </c>
      <c r="I11" s="35">
        <v>224333.71</v>
      </c>
      <c r="J11" s="35">
        <v>0</v>
      </c>
      <c r="K11" s="35">
        <v>0</v>
      </c>
      <c r="L11" s="35">
        <v>0</v>
      </c>
      <c r="M11" s="35">
        <v>231976.54333389987</v>
      </c>
      <c r="N11" s="35">
        <v>0</v>
      </c>
      <c r="O11" s="35">
        <v>3477</v>
      </c>
      <c r="P11" s="35">
        <v>30486.980427099999</v>
      </c>
      <c r="Q11" s="35">
        <v>0</v>
      </c>
      <c r="R11" s="36">
        <v>22113483.772760998</v>
      </c>
    </row>
    <row r="12" spans="1:19" ht="18" customHeight="1">
      <c r="A12" s="13">
        <v>4</v>
      </c>
      <c r="B12" s="23" t="s">
        <v>45</v>
      </c>
      <c r="C12" s="35">
        <v>0</v>
      </c>
      <c r="D12" s="35">
        <v>104860.62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449.67</v>
      </c>
      <c r="Q12" s="35">
        <v>0</v>
      </c>
      <c r="R12" s="36">
        <v>105310.29</v>
      </c>
    </row>
    <row r="13" spans="1:19" ht="18" customHeight="1">
      <c r="A13" s="13">
        <v>5</v>
      </c>
      <c r="B13" s="4" t="s">
        <v>46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</row>
    <row r="14" spans="1:19" s="3" customFormat="1" ht="18" customHeight="1">
      <c r="A14" s="13">
        <v>6</v>
      </c>
      <c r="B14" s="4" t="s">
        <v>47</v>
      </c>
      <c r="C14" s="35">
        <v>164475</v>
      </c>
      <c r="D14" s="35">
        <v>3537917.24</v>
      </c>
      <c r="E14" s="35">
        <v>0</v>
      </c>
      <c r="F14" s="35">
        <v>1517337.1924999999</v>
      </c>
      <c r="G14" s="35">
        <v>72970.469999999768</v>
      </c>
      <c r="H14" s="35">
        <v>342142.26999999996</v>
      </c>
      <c r="I14" s="35">
        <v>0</v>
      </c>
      <c r="J14" s="35">
        <v>66784.389999999985</v>
      </c>
      <c r="K14" s="35">
        <v>98644.010000000009</v>
      </c>
      <c r="L14" s="35">
        <v>580451.85</v>
      </c>
      <c r="M14" s="35">
        <v>80328.561908299976</v>
      </c>
      <c r="N14" s="35">
        <v>0</v>
      </c>
      <c r="O14" s="35">
        <v>52115.999999999978</v>
      </c>
      <c r="P14" s="35">
        <v>11559.320000000002</v>
      </c>
      <c r="Q14" s="35">
        <v>0</v>
      </c>
      <c r="R14" s="36">
        <v>6524726.3044082988</v>
      </c>
    </row>
    <row r="15" spans="1:19" s="3" customFormat="1" ht="18" customHeight="1">
      <c r="A15" s="26">
        <v>7</v>
      </c>
      <c r="B15" s="27" t="s">
        <v>48</v>
      </c>
      <c r="C15" s="35">
        <v>291038.63</v>
      </c>
      <c r="D15" s="35">
        <v>626322.89</v>
      </c>
      <c r="E15" s="35">
        <v>1809157.59</v>
      </c>
      <c r="F15" s="35">
        <v>0</v>
      </c>
      <c r="G15" s="35">
        <v>2499579.0700000003</v>
      </c>
      <c r="H15" s="35">
        <v>0</v>
      </c>
      <c r="I15" s="35">
        <v>503000.22</v>
      </c>
      <c r="J15" s="35">
        <v>0</v>
      </c>
      <c r="K15" s="35">
        <v>617627.11999999988</v>
      </c>
      <c r="L15" s="35">
        <v>1434.5</v>
      </c>
      <c r="M15" s="35">
        <v>30936.451218000006</v>
      </c>
      <c r="N15" s="35">
        <v>449178.62</v>
      </c>
      <c r="O15" s="35">
        <v>0</v>
      </c>
      <c r="P15" s="35">
        <v>1247.2700000000002</v>
      </c>
      <c r="Q15" s="35">
        <v>0</v>
      </c>
      <c r="R15" s="36">
        <v>6829522.3612179998</v>
      </c>
    </row>
    <row r="16" spans="1:19" s="3" customFormat="1" ht="26.25" customHeight="1">
      <c r="A16" s="26"/>
      <c r="B16" s="27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v>0</v>
      </c>
    </row>
    <row r="17" spans="1:18" s="3" customFormat="1" ht="18" customHeight="1">
      <c r="A17" s="26">
        <v>8</v>
      </c>
      <c r="B17" s="27" t="s">
        <v>50</v>
      </c>
      <c r="C17" s="35">
        <v>725962.14999999991</v>
      </c>
      <c r="D17" s="35">
        <v>5227116.2</v>
      </c>
      <c r="E17" s="35">
        <v>3216023.99</v>
      </c>
      <c r="F17" s="35">
        <v>2287078.0900000003</v>
      </c>
      <c r="G17" s="35">
        <v>258351.41999999966</v>
      </c>
      <c r="H17" s="35">
        <v>43958.22</v>
      </c>
      <c r="I17" s="35">
        <v>0</v>
      </c>
      <c r="J17" s="35">
        <v>0</v>
      </c>
      <c r="K17" s="35">
        <v>0</v>
      </c>
      <c r="L17" s="35">
        <v>69928.75</v>
      </c>
      <c r="M17" s="35">
        <v>0</v>
      </c>
      <c r="N17" s="35">
        <v>0</v>
      </c>
      <c r="O17" s="35">
        <v>0</v>
      </c>
      <c r="P17" s="35">
        <v>50.35</v>
      </c>
      <c r="Q17" s="35">
        <v>0</v>
      </c>
      <c r="R17" s="36">
        <v>11828469.17</v>
      </c>
    </row>
    <row r="18" spans="1:18" ht="18" customHeight="1">
      <c r="A18" s="54" t="s">
        <v>11</v>
      </c>
      <c r="B18" s="54"/>
      <c r="C18" s="37">
        <v>45615451.969999999</v>
      </c>
      <c r="D18" s="37">
        <v>29380508.710000005</v>
      </c>
      <c r="E18" s="37">
        <v>22612853.350000001</v>
      </c>
      <c r="F18" s="37">
        <v>16814227.140000001</v>
      </c>
      <c r="G18" s="37">
        <v>14236504.109999999</v>
      </c>
      <c r="H18" s="37">
        <v>7025413.3099999996</v>
      </c>
      <c r="I18" s="37">
        <v>4015524.37</v>
      </c>
      <c r="J18" s="37">
        <v>3437663.08</v>
      </c>
      <c r="K18" s="37">
        <v>3357558.9699999997</v>
      </c>
      <c r="L18" s="37">
        <v>1573213.75</v>
      </c>
      <c r="M18" s="37">
        <v>1043114.2575326</v>
      </c>
      <c r="N18" s="37">
        <v>1025384.13</v>
      </c>
      <c r="O18" s="37">
        <v>435036.02000000014</v>
      </c>
      <c r="P18" s="37">
        <v>394629.93340590002</v>
      </c>
      <c r="Q18" s="37">
        <v>0</v>
      </c>
      <c r="R18" s="37">
        <v>150967083.1009385</v>
      </c>
    </row>
    <row r="19" spans="1:18" ht="18" customHeight="1">
      <c r="A19" s="54" t="s">
        <v>12</v>
      </c>
      <c r="B19" s="54"/>
      <c r="C19" s="52">
        <f ca="1">C18/$R$18</f>
        <v>0.30215495347088955</v>
      </c>
      <c r="D19" s="52">
        <f t="shared" ref="D19:R19" ca="1" si="0">D18/$R$18</f>
        <v>0.19461533008726029</v>
      </c>
      <c r="E19" s="52">
        <f t="shared" ca="1" si="0"/>
        <v>0.14978664809255643</v>
      </c>
      <c r="F19" s="52">
        <f t="shared" ca="1" si="0"/>
        <v>0.11137677694122097</v>
      </c>
      <c r="G19" s="52">
        <f t="shared" ca="1" si="0"/>
        <v>9.4302041329640651E-2</v>
      </c>
      <c r="H19" s="52">
        <f t="shared" ca="1" si="0"/>
        <v>4.6536060482156354E-2</v>
      </c>
      <c r="I19" s="52">
        <f t="shared" ca="1" si="0"/>
        <v>2.6598674939722913E-2</v>
      </c>
      <c r="J19" s="52">
        <f t="shared" ca="1" si="0"/>
        <v>2.2770944562143618E-2</v>
      </c>
      <c r="K19" s="52">
        <f t="shared" ca="1" si="0"/>
        <v>2.224033809910133E-2</v>
      </c>
      <c r="L19" s="52">
        <f t="shared" ca="1" si="0"/>
        <v>1.0420905787443273E-2</v>
      </c>
      <c r="M19" s="52">
        <f t="shared" ca="1" si="0"/>
        <v>6.9095476716282611E-3</v>
      </c>
      <c r="N19" s="52">
        <f t="shared" ca="1" si="0"/>
        <v>6.7921040066357711E-3</v>
      </c>
      <c r="O19" s="52">
        <f t="shared" ca="1" si="0"/>
        <v>2.8816614262138817E-3</v>
      </c>
      <c r="P19" s="52">
        <f t="shared" ca="1" si="0"/>
        <v>2.6140131033865533E-3</v>
      </c>
      <c r="Q19" s="52">
        <f t="shared" ca="1" si="0"/>
        <v>0</v>
      </c>
      <c r="R19" s="52">
        <f t="shared" ca="1" si="0"/>
        <v>1</v>
      </c>
    </row>
    <row r="20" spans="1:18" ht="10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</row>
    <row r="21" spans="1:18" ht="14.25">
      <c r="A21" s="24" t="s">
        <v>13</v>
      </c>
    </row>
  </sheetData>
  <mergeCells count="3">
    <mergeCell ref="A19:B19"/>
    <mergeCell ref="A18:B18"/>
    <mergeCell ref="A2:R2"/>
  </mergeCells>
  <phoneticPr fontId="3" type="noConversion"/>
  <printOptions horizontalCentered="1"/>
  <pageMargins left="0.35433070866141736" right="0.74803149606299213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R2"/>
    </sheetView>
  </sheetViews>
  <sheetFormatPr defaultRowHeight="12.75"/>
  <cols>
    <col min="1" max="1" width="4.28515625" style="1" customWidth="1"/>
    <col min="2" max="2" width="33.7109375" style="5" customWidth="1"/>
    <col min="3" max="12" width="11.7109375" style="1" customWidth="1"/>
    <col min="13" max="13" width="12.7109375" style="1" customWidth="1"/>
    <col min="14" max="14" width="11.42578125" style="1" customWidth="1"/>
    <col min="15" max="15" width="11.7109375" style="1" customWidth="1"/>
    <col min="16" max="16" width="13.85546875" style="1" customWidth="1"/>
    <col min="17" max="17" width="11.7109375" style="1" customWidth="1"/>
    <col min="18" max="18" width="12.7109375" style="1" customWidth="1"/>
    <col min="19" max="16384" width="9.140625" style="1"/>
  </cols>
  <sheetData>
    <row r="1" spans="1:18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7" t="s">
        <v>9</v>
      </c>
    </row>
    <row r="4" spans="1:18" s="3" customFormat="1" ht="63.75">
      <c r="A4" s="40" t="s">
        <v>0</v>
      </c>
      <c r="B4" s="41" t="s">
        <v>10</v>
      </c>
      <c r="C4" s="42" t="s">
        <v>14</v>
      </c>
      <c r="D4" s="42" t="s">
        <v>49</v>
      </c>
      <c r="E4" s="43" t="s">
        <v>17</v>
      </c>
      <c r="F4" s="44" t="s">
        <v>15</v>
      </c>
      <c r="G4" s="42" t="s">
        <v>18</v>
      </c>
      <c r="H4" s="44" t="s">
        <v>20</v>
      </c>
      <c r="I4" s="42" t="s">
        <v>53</v>
      </c>
      <c r="J4" s="42" t="s">
        <v>22</v>
      </c>
      <c r="K4" s="50" t="s">
        <v>34</v>
      </c>
      <c r="L4" s="44" t="s">
        <v>19</v>
      </c>
      <c r="M4" s="42" t="s">
        <v>21</v>
      </c>
      <c r="N4" s="42" t="s">
        <v>23</v>
      </c>
      <c r="O4" s="42" t="s">
        <v>51</v>
      </c>
      <c r="P4" s="44" t="s">
        <v>16</v>
      </c>
      <c r="Q4" s="42" t="s">
        <v>24</v>
      </c>
      <c r="R4" s="44" t="s">
        <v>11</v>
      </c>
    </row>
    <row r="5" spans="1:18" ht="18" customHeight="1">
      <c r="A5" s="13">
        <v>1</v>
      </c>
      <c r="B5" s="4" t="s">
        <v>38</v>
      </c>
      <c r="C5" s="35">
        <v>17001617.329999998</v>
      </c>
      <c r="D5" s="35">
        <v>6011713.2331915004</v>
      </c>
      <c r="E5" s="35">
        <v>5408355.9199999999</v>
      </c>
      <c r="F5" s="35">
        <v>2762969.33</v>
      </c>
      <c r="G5" s="35">
        <v>915453.85</v>
      </c>
      <c r="H5" s="35">
        <v>1965458.3099999996</v>
      </c>
      <c r="I5" s="35">
        <v>1611882.4337451998</v>
      </c>
      <c r="J5" s="35">
        <v>1304734.01</v>
      </c>
      <c r="K5" s="35">
        <v>659483.07999999996</v>
      </c>
      <c r="L5" s="35">
        <v>349825.60999999993</v>
      </c>
      <c r="M5" s="35">
        <v>720612.40713389998</v>
      </c>
      <c r="N5" s="35">
        <v>305458.94</v>
      </c>
      <c r="O5" s="35">
        <v>164808.95325280001</v>
      </c>
      <c r="P5" s="35">
        <v>80230.790000000008</v>
      </c>
      <c r="Q5" s="35">
        <v>0</v>
      </c>
      <c r="R5" s="36">
        <v>39262604.197323389</v>
      </c>
    </row>
    <row r="6" spans="1:18" ht="18" customHeight="1">
      <c r="A6" s="13" t="s">
        <v>35</v>
      </c>
      <c r="B6" s="9" t="s">
        <v>39</v>
      </c>
      <c r="C6" s="35">
        <v>7406207.9299999988</v>
      </c>
      <c r="D6" s="35">
        <v>5996809.2131915009</v>
      </c>
      <c r="E6" s="35">
        <v>2613870.0399999996</v>
      </c>
      <c r="F6" s="35">
        <v>2762969.33</v>
      </c>
      <c r="G6" s="35">
        <v>915453.85</v>
      </c>
      <c r="H6" s="35">
        <v>1965458.3099999996</v>
      </c>
      <c r="I6" s="35">
        <v>1611882.4337451998</v>
      </c>
      <c r="J6" s="35">
        <v>1304734.01</v>
      </c>
      <c r="K6" s="35">
        <v>658883.07999999996</v>
      </c>
      <c r="L6" s="35">
        <v>345104.73999999993</v>
      </c>
      <c r="M6" s="35">
        <v>720612.40713389998</v>
      </c>
      <c r="N6" s="35">
        <v>305458.94</v>
      </c>
      <c r="O6" s="35">
        <v>164122.95325280001</v>
      </c>
      <c r="P6" s="35">
        <v>76779.790000000008</v>
      </c>
      <c r="Q6" s="35">
        <v>0</v>
      </c>
      <c r="R6" s="36">
        <v>26848347.027323399</v>
      </c>
    </row>
    <row r="7" spans="1:18" ht="18" customHeight="1">
      <c r="A7" s="13" t="s">
        <v>36</v>
      </c>
      <c r="B7" s="9" t="s">
        <v>40</v>
      </c>
      <c r="C7" s="35">
        <v>6760950.3299999991</v>
      </c>
      <c r="D7" s="35">
        <v>5845299.6531915013</v>
      </c>
      <c r="E7" s="35">
        <v>2431093.6699999995</v>
      </c>
      <c r="F7" s="35">
        <v>2190096.67</v>
      </c>
      <c r="G7" s="35">
        <v>47014.09</v>
      </c>
      <c r="H7" s="35">
        <v>1965458.3099999996</v>
      </c>
      <c r="I7" s="35">
        <v>623076.04374520003</v>
      </c>
      <c r="J7" s="35">
        <v>1304734.01</v>
      </c>
      <c r="K7" s="35">
        <v>645706.86</v>
      </c>
      <c r="L7" s="35">
        <v>289666.98999999993</v>
      </c>
      <c r="M7" s="35">
        <v>41438.048035899999</v>
      </c>
      <c r="N7" s="35">
        <v>281021.74</v>
      </c>
      <c r="O7" s="35">
        <v>89918.793252800009</v>
      </c>
      <c r="P7" s="35">
        <v>18123.440000000002</v>
      </c>
      <c r="Q7" s="35">
        <v>0</v>
      </c>
      <c r="R7" s="36">
        <v>22533598.648225397</v>
      </c>
    </row>
    <row r="8" spans="1:18" ht="18" customHeight="1">
      <c r="A8" s="13" t="s">
        <v>36</v>
      </c>
      <c r="B8" s="9" t="s">
        <v>41</v>
      </c>
      <c r="C8" s="35">
        <v>645257.6</v>
      </c>
      <c r="D8" s="35">
        <v>151509.55999999997</v>
      </c>
      <c r="E8" s="35">
        <v>182776.37</v>
      </c>
      <c r="F8" s="35">
        <v>572872.65999999992</v>
      </c>
      <c r="G8" s="35">
        <v>868439.76</v>
      </c>
      <c r="H8" s="35">
        <v>0</v>
      </c>
      <c r="I8" s="35">
        <v>988806.3899999999</v>
      </c>
      <c r="J8" s="35">
        <v>0</v>
      </c>
      <c r="K8" s="35">
        <v>13176.22</v>
      </c>
      <c r="L8" s="35">
        <v>55437.75</v>
      </c>
      <c r="M8" s="35">
        <v>679174.35909799999</v>
      </c>
      <c r="N8" s="35">
        <v>24437.199999999997</v>
      </c>
      <c r="O8" s="35">
        <v>74204.160000000003</v>
      </c>
      <c r="P8" s="35">
        <v>58656.350000000006</v>
      </c>
      <c r="Q8" s="35">
        <v>0</v>
      </c>
      <c r="R8" s="36">
        <v>4314748.379098</v>
      </c>
    </row>
    <row r="9" spans="1:18" ht="18" customHeight="1">
      <c r="A9" s="13" t="s">
        <v>37</v>
      </c>
      <c r="B9" s="9" t="s">
        <v>42</v>
      </c>
      <c r="C9" s="35">
        <v>9595409.4000000004</v>
      </c>
      <c r="D9" s="35">
        <v>14904.020000000004</v>
      </c>
      <c r="E9" s="35">
        <v>2794485.8800000004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600</v>
      </c>
      <c r="L9" s="35">
        <v>4720.87</v>
      </c>
      <c r="M9" s="35">
        <v>0</v>
      </c>
      <c r="N9" s="35">
        <v>0</v>
      </c>
      <c r="O9" s="35">
        <v>686</v>
      </c>
      <c r="P9" s="35">
        <v>3451</v>
      </c>
      <c r="Q9" s="35">
        <v>0</v>
      </c>
      <c r="R9" s="36">
        <v>12414257.17</v>
      </c>
    </row>
    <row r="10" spans="1:18" ht="18" customHeight="1">
      <c r="A10" s="13">
        <v>2</v>
      </c>
      <c r="B10" s="21" t="s">
        <v>43</v>
      </c>
      <c r="C10" s="35">
        <v>560607.16</v>
      </c>
      <c r="D10" s="35">
        <v>214434.48377199989</v>
      </c>
      <c r="E10" s="35">
        <v>70768.209999999992</v>
      </c>
      <c r="F10" s="35">
        <v>88530.53</v>
      </c>
      <c r="G10" s="35">
        <v>31672.010000000002</v>
      </c>
      <c r="H10" s="35">
        <v>0</v>
      </c>
      <c r="I10" s="35">
        <v>0</v>
      </c>
      <c r="J10" s="35">
        <v>0</v>
      </c>
      <c r="K10" s="35">
        <v>7838.01</v>
      </c>
      <c r="L10" s="35">
        <v>26932.9</v>
      </c>
      <c r="M10" s="35">
        <v>0</v>
      </c>
      <c r="N10" s="35">
        <v>0</v>
      </c>
      <c r="O10" s="35">
        <v>0</v>
      </c>
      <c r="P10" s="35">
        <v>0</v>
      </c>
      <c r="Q10" s="35">
        <v>30</v>
      </c>
      <c r="R10" s="36">
        <v>1000813.303772</v>
      </c>
    </row>
    <row r="11" spans="1:18" ht="18" customHeight="1">
      <c r="A11" s="13">
        <v>3</v>
      </c>
      <c r="B11" s="22" t="s">
        <v>44</v>
      </c>
      <c r="C11" s="35">
        <v>2954493.6999999997</v>
      </c>
      <c r="D11" s="35">
        <v>1211551.0700000003</v>
      </c>
      <c r="E11" s="35">
        <v>9025.59</v>
      </c>
      <c r="F11" s="35">
        <v>41481.780000000006</v>
      </c>
      <c r="G11" s="35">
        <v>2915686.6456000139</v>
      </c>
      <c r="H11" s="35">
        <v>46351.61</v>
      </c>
      <c r="I11" s="35">
        <v>0</v>
      </c>
      <c r="J11" s="35">
        <v>0</v>
      </c>
      <c r="K11" s="35">
        <v>99999.930000000008</v>
      </c>
      <c r="L11" s="35">
        <v>25176.7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v>7303767.0256000143</v>
      </c>
    </row>
    <row r="12" spans="1:18" ht="18" customHeight="1">
      <c r="A12" s="13">
        <v>4</v>
      </c>
      <c r="B12" s="23" t="s">
        <v>45</v>
      </c>
      <c r="C12" s="35">
        <v>0</v>
      </c>
      <c r="D12" s="35">
        <v>0</v>
      </c>
      <c r="E12" s="35">
        <v>17857.12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v>17857.12</v>
      </c>
    </row>
    <row r="13" spans="1:18" ht="18" customHeight="1">
      <c r="A13" s="13">
        <v>5</v>
      </c>
      <c r="B13" s="4" t="s">
        <v>46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</row>
    <row r="14" spans="1:18" s="3" customFormat="1" ht="18" customHeight="1">
      <c r="A14" s="13">
        <v>6</v>
      </c>
      <c r="B14" s="4" t="s">
        <v>47</v>
      </c>
      <c r="C14" s="35">
        <v>6165</v>
      </c>
      <c r="D14" s="35">
        <v>405019.09303649841</v>
      </c>
      <c r="E14" s="35">
        <v>544124.55000000005</v>
      </c>
      <c r="F14" s="35">
        <v>0</v>
      </c>
      <c r="G14" s="35">
        <v>1281.3</v>
      </c>
      <c r="H14" s="35">
        <v>4416.72</v>
      </c>
      <c r="I14" s="35">
        <v>0</v>
      </c>
      <c r="J14" s="35">
        <v>78986.179999999993</v>
      </c>
      <c r="K14" s="35">
        <v>29194.21</v>
      </c>
      <c r="L14" s="35">
        <v>242022.25000000003</v>
      </c>
      <c r="M14" s="35">
        <v>0</v>
      </c>
      <c r="N14" s="35">
        <v>0</v>
      </c>
      <c r="O14" s="35">
        <v>12057.482745999998</v>
      </c>
      <c r="P14" s="35">
        <v>38841.83</v>
      </c>
      <c r="Q14" s="35">
        <v>0</v>
      </c>
      <c r="R14" s="36">
        <v>1362108.6157824984</v>
      </c>
    </row>
    <row r="15" spans="1:18" s="3" customFormat="1" ht="18" customHeight="1">
      <c r="A15" s="13">
        <v>7</v>
      </c>
      <c r="B15" s="4" t="s">
        <v>48</v>
      </c>
      <c r="C15" s="35">
        <v>27013</v>
      </c>
      <c r="D15" s="35">
        <v>665</v>
      </c>
      <c r="E15" s="35">
        <v>97150.62</v>
      </c>
      <c r="F15" s="35">
        <v>476270.51999999996</v>
      </c>
      <c r="G15" s="35">
        <v>34596.86</v>
      </c>
      <c r="H15" s="35">
        <v>0</v>
      </c>
      <c r="I15" s="35">
        <v>190519.72</v>
      </c>
      <c r="J15" s="35">
        <v>0</v>
      </c>
      <c r="K15" s="35">
        <v>580</v>
      </c>
      <c r="L15" s="35">
        <v>54964.009999999995</v>
      </c>
      <c r="M15" s="35">
        <v>13315.400000000001</v>
      </c>
      <c r="N15" s="35">
        <v>41058.26</v>
      </c>
      <c r="O15" s="35">
        <v>0</v>
      </c>
      <c r="P15" s="35">
        <v>0</v>
      </c>
      <c r="Q15" s="35">
        <v>0</v>
      </c>
      <c r="R15" s="36">
        <v>936133.3899999999</v>
      </c>
    </row>
    <row r="16" spans="1:18" s="3" customFormat="1" ht="26.25" customHeight="1">
      <c r="A16" s="26"/>
      <c r="B16" s="27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v>0</v>
      </c>
    </row>
    <row r="17" spans="1:18" s="3" customFormat="1" ht="18" customHeight="1">
      <c r="A17" s="13">
        <v>8</v>
      </c>
      <c r="B17" s="27" t="s">
        <v>50</v>
      </c>
      <c r="C17" s="35">
        <v>0</v>
      </c>
      <c r="D17" s="35">
        <v>849378.42</v>
      </c>
      <c r="E17" s="35">
        <v>1800324.57</v>
      </c>
      <c r="F17" s="35">
        <v>1196112.43</v>
      </c>
      <c r="G17" s="35">
        <v>0</v>
      </c>
      <c r="H17" s="35">
        <v>3892.07</v>
      </c>
      <c r="I17" s="35">
        <v>0</v>
      </c>
      <c r="J17" s="35">
        <v>41695.31</v>
      </c>
      <c r="K17" s="35">
        <v>0</v>
      </c>
      <c r="L17" s="35">
        <v>75204.429999999993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3966607.23</v>
      </c>
    </row>
    <row r="18" spans="1:18" ht="18" customHeight="1">
      <c r="A18" s="54" t="s">
        <v>11</v>
      </c>
      <c r="B18" s="54"/>
      <c r="C18" s="37">
        <v>20549896.189999998</v>
      </c>
      <c r="D18" s="37">
        <v>8692761.2999999989</v>
      </c>
      <c r="E18" s="37">
        <v>7947606.5800000001</v>
      </c>
      <c r="F18" s="37">
        <v>4565364.59</v>
      </c>
      <c r="G18" s="37">
        <v>3898690.6656000135</v>
      </c>
      <c r="H18" s="37">
        <v>2020118.7099999997</v>
      </c>
      <c r="I18" s="37">
        <v>1802402.1537451998</v>
      </c>
      <c r="J18" s="37">
        <v>1425415.5</v>
      </c>
      <c r="K18" s="37">
        <v>797095.23</v>
      </c>
      <c r="L18" s="37">
        <v>774125.89999999991</v>
      </c>
      <c r="M18" s="37">
        <v>733927.8071339</v>
      </c>
      <c r="N18" s="37">
        <v>346517.2</v>
      </c>
      <c r="O18" s="37">
        <v>176866.43599880001</v>
      </c>
      <c r="P18" s="37">
        <v>119072.62000000001</v>
      </c>
      <c r="Q18" s="37">
        <v>30</v>
      </c>
      <c r="R18" s="37">
        <v>53849890.882477902</v>
      </c>
    </row>
    <row r="19" spans="1:18" ht="18" customHeight="1">
      <c r="A19" s="33"/>
      <c r="B19" s="49"/>
      <c r="C19" s="53">
        <f ca="1">C18/$R$18</f>
        <v>0.38161444439781927</v>
      </c>
      <c r="D19" s="53">
        <f t="shared" ref="D19:R19" ca="1" si="0">D18/$R$18</f>
        <v>0.16142579228193973</v>
      </c>
      <c r="E19" s="53">
        <f t="shared" ca="1" si="0"/>
        <v>0.14758816498523405</v>
      </c>
      <c r="F19" s="53">
        <f t="shared" ca="1" si="0"/>
        <v>8.4779458512988626E-2</v>
      </c>
      <c r="G19" s="53">
        <f t="shared" ca="1" si="0"/>
        <v>7.2399230559417896E-2</v>
      </c>
      <c r="H19" s="53">
        <f t="shared" ca="1" si="0"/>
        <v>3.7513886785930733E-2</v>
      </c>
      <c r="I19" s="53">
        <f t="shared" ca="1" si="0"/>
        <v>3.3470859907195831E-2</v>
      </c>
      <c r="J19" s="53">
        <f t="shared" ca="1" si="0"/>
        <v>2.6470165057731115E-2</v>
      </c>
      <c r="K19" s="53">
        <f t="shared" ca="1" si="0"/>
        <v>1.4802169826854098E-2</v>
      </c>
      <c r="L19" s="53">
        <f t="shared" ca="1" si="0"/>
        <v>1.4375626158453203E-2</v>
      </c>
      <c r="M19" s="53">
        <f t="shared" ca="1" si="0"/>
        <v>1.3629141955656426E-2</v>
      </c>
      <c r="N19" s="53">
        <f t="shared" ca="1" si="0"/>
        <v>6.4348728348631156E-3</v>
      </c>
      <c r="O19" s="53">
        <f t="shared" ca="1" si="0"/>
        <v>3.2844344361772919E-3</v>
      </c>
      <c r="P19" s="53">
        <f t="shared" ca="1" si="0"/>
        <v>2.211195195545787E-3</v>
      </c>
      <c r="Q19" s="53">
        <f t="shared" ca="1" si="0"/>
        <v>5.5710419294018729E-7</v>
      </c>
      <c r="R19" s="53">
        <f t="shared" ca="1" si="0"/>
        <v>1</v>
      </c>
    </row>
    <row r="20" spans="1:18" ht="14.25">
      <c r="A20" s="24" t="s">
        <v>13</v>
      </c>
    </row>
  </sheetData>
  <mergeCells count="2">
    <mergeCell ref="A18:B18"/>
    <mergeCell ref="A2:R2"/>
  </mergeCells>
  <phoneticPr fontId="3" type="noConversion"/>
  <pageMargins left="0.75" right="0.75" top="1" bottom="1" header="0.5" footer="0.5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90"/>
  <sheetViews>
    <sheetView view="pageBreakPreview" workbookViewId="0">
      <selection activeCell="A2" sqref="A2:R2"/>
    </sheetView>
  </sheetViews>
  <sheetFormatPr defaultRowHeight="12.75"/>
  <cols>
    <col min="1" max="1" width="4.7109375" style="18" customWidth="1"/>
    <col min="2" max="2" width="37.7109375" style="19" customWidth="1"/>
    <col min="3" max="14" width="11.7109375" style="19" customWidth="1"/>
    <col min="15" max="15" width="13" style="19" customWidth="1"/>
    <col min="16" max="16" width="11.7109375" style="19" customWidth="1"/>
    <col min="17" max="17" width="11.7109375" style="10" customWidth="1"/>
    <col min="18" max="18" width="12.7109375" style="10" customWidth="1"/>
    <col min="19" max="16384" width="9.140625" style="10"/>
  </cols>
  <sheetData>
    <row r="2" spans="1:19" ht="18.75" customHeight="1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s="12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33</v>
      </c>
    </row>
    <row r="4" spans="1:19" s="12" customFormat="1" ht="63" customHeight="1">
      <c r="A4" s="51" t="s">
        <v>0</v>
      </c>
      <c r="B4" s="51"/>
      <c r="C4" s="42" t="s">
        <v>14</v>
      </c>
      <c r="D4" s="42" t="s">
        <v>49</v>
      </c>
      <c r="E4" s="44" t="s">
        <v>20</v>
      </c>
      <c r="F4" s="44" t="s">
        <v>16</v>
      </c>
      <c r="G4" s="43" t="s">
        <v>17</v>
      </c>
      <c r="H4" s="44" t="s">
        <v>15</v>
      </c>
      <c r="I4" s="42" t="s">
        <v>53</v>
      </c>
      <c r="J4" s="46" t="s">
        <v>34</v>
      </c>
      <c r="K4" s="42" t="s">
        <v>22</v>
      </c>
      <c r="L4" s="42" t="s">
        <v>18</v>
      </c>
      <c r="M4" s="45" t="s">
        <v>21</v>
      </c>
      <c r="N4" s="42" t="s">
        <v>51</v>
      </c>
      <c r="O4" s="42" t="s">
        <v>23</v>
      </c>
      <c r="P4" s="44" t="s">
        <v>19</v>
      </c>
      <c r="Q4" s="42" t="s">
        <v>24</v>
      </c>
      <c r="R4" s="44" t="s">
        <v>11</v>
      </c>
    </row>
    <row r="5" spans="1:19" s="12" customFormat="1" ht="21.75" customHeight="1">
      <c r="A5" s="7" t="s">
        <v>1</v>
      </c>
      <c r="B5" s="6" t="s">
        <v>25</v>
      </c>
      <c r="C5" s="38">
        <v>50</v>
      </c>
      <c r="D5" s="38">
        <v>2214.6503499999999</v>
      </c>
      <c r="E5" s="38">
        <v>0</v>
      </c>
      <c r="F5" s="38">
        <v>9</v>
      </c>
      <c r="G5" s="38">
        <v>103</v>
      </c>
      <c r="H5" s="38">
        <v>106</v>
      </c>
      <c r="I5" s="38">
        <v>0</v>
      </c>
      <c r="J5" s="38">
        <v>232</v>
      </c>
      <c r="K5" s="38">
        <v>107</v>
      </c>
      <c r="L5" s="38">
        <v>70.808790000000016</v>
      </c>
      <c r="M5" s="38">
        <v>276</v>
      </c>
      <c r="N5" s="38">
        <v>841</v>
      </c>
      <c r="O5" s="38">
        <v>0</v>
      </c>
      <c r="P5" s="38">
        <v>0.56847999999998133</v>
      </c>
      <c r="Q5" s="38">
        <v>0</v>
      </c>
      <c r="R5" s="39">
        <v>4010.0276199999998</v>
      </c>
    </row>
    <row r="6" spans="1:19" ht="21.75" customHeight="1">
      <c r="A6" s="7" t="s">
        <v>2</v>
      </c>
      <c r="B6" s="6" t="s">
        <v>26</v>
      </c>
      <c r="C6" s="38">
        <v>321964</v>
      </c>
      <c r="D6" s="38">
        <v>281947.88838680374</v>
      </c>
      <c r="E6" s="38">
        <v>152570</v>
      </c>
      <c r="F6" s="38">
        <v>125895</v>
      </c>
      <c r="G6" s="38">
        <v>90963</v>
      </c>
      <c r="H6" s="38">
        <v>73246</v>
      </c>
      <c r="I6" s="38">
        <v>70259.649730000005</v>
      </c>
      <c r="J6" s="38">
        <v>27088</v>
      </c>
      <c r="K6" s="38">
        <v>24500</v>
      </c>
      <c r="L6" s="38">
        <v>22166.500359999998</v>
      </c>
      <c r="M6" s="38">
        <v>16525</v>
      </c>
      <c r="N6" s="38">
        <v>9720</v>
      </c>
      <c r="O6" s="38">
        <v>6848</v>
      </c>
      <c r="P6" s="38">
        <v>6131.1058000000003</v>
      </c>
      <c r="Q6" s="38">
        <v>201</v>
      </c>
      <c r="R6" s="39">
        <v>1230025.1442768036</v>
      </c>
      <c r="S6" s="12"/>
    </row>
    <row r="7" spans="1:19" ht="41.25" customHeight="1">
      <c r="A7" s="7" t="s">
        <v>3</v>
      </c>
      <c r="B7" s="6" t="s">
        <v>27</v>
      </c>
      <c r="C7" s="38">
        <v>78858</v>
      </c>
      <c r="D7" s="38">
        <v>11840.761830778098</v>
      </c>
      <c r="E7" s="38">
        <v>6142</v>
      </c>
      <c r="F7" s="38">
        <v>0</v>
      </c>
      <c r="G7" s="38">
        <v>0</v>
      </c>
      <c r="H7" s="38">
        <v>1715</v>
      </c>
      <c r="I7" s="38">
        <v>0</v>
      </c>
      <c r="J7" s="38">
        <v>4732</v>
      </c>
      <c r="K7" s="38">
        <v>0</v>
      </c>
      <c r="L7" s="38">
        <v>0</v>
      </c>
      <c r="M7" s="38">
        <v>221</v>
      </c>
      <c r="N7" s="38">
        <v>31</v>
      </c>
      <c r="O7" s="38">
        <v>0</v>
      </c>
      <c r="P7" s="38">
        <v>0</v>
      </c>
      <c r="Q7" s="38">
        <v>0</v>
      </c>
      <c r="R7" s="39">
        <v>103539.76183077809</v>
      </c>
      <c r="S7" s="12"/>
    </row>
    <row r="8" spans="1:19" ht="21.75" customHeight="1">
      <c r="A8" s="7" t="s">
        <v>4</v>
      </c>
      <c r="B8" s="6" t="s">
        <v>28</v>
      </c>
      <c r="C8" s="38">
        <v>4031</v>
      </c>
      <c r="D8" s="38">
        <v>14080.97946</v>
      </c>
      <c r="E8" s="38">
        <v>1117</v>
      </c>
      <c r="F8" s="38">
        <v>2876</v>
      </c>
      <c r="G8" s="38">
        <v>20257</v>
      </c>
      <c r="H8" s="38">
        <v>8595</v>
      </c>
      <c r="I8" s="38">
        <v>1409.03314</v>
      </c>
      <c r="J8" s="38">
        <v>17657</v>
      </c>
      <c r="K8" s="38">
        <v>5929</v>
      </c>
      <c r="L8" s="38">
        <v>2095.8917900000001</v>
      </c>
      <c r="M8" s="38">
        <v>830</v>
      </c>
      <c r="N8" s="38">
        <v>892</v>
      </c>
      <c r="O8" s="38">
        <v>1399</v>
      </c>
      <c r="P8" s="38">
        <v>704.90999999999985</v>
      </c>
      <c r="Q8" s="38">
        <v>0</v>
      </c>
      <c r="R8" s="39">
        <v>81873.814390000014</v>
      </c>
      <c r="S8" s="12"/>
    </row>
    <row r="9" spans="1:19" ht="21.75" customHeight="1">
      <c r="A9" s="7" t="s">
        <v>5</v>
      </c>
      <c r="B9" s="6" t="s">
        <v>29</v>
      </c>
      <c r="C9" s="38">
        <v>14559</v>
      </c>
      <c r="D9" s="38">
        <v>9882.2837099999997</v>
      </c>
      <c r="E9" s="38">
        <v>1756</v>
      </c>
      <c r="F9" s="38">
        <v>352</v>
      </c>
      <c r="G9" s="38">
        <v>6521</v>
      </c>
      <c r="H9" s="38">
        <v>998</v>
      </c>
      <c r="I9" s="38">
        <v>3847.0926200000004</v>
      </c>
      <c r="J9" s="38">
        <v>202</v>
      </c>
      <c r="K9" s="38">
        <v>397</v>
      </c>
      <c r="L9" s="38">
        <v>6373.5494600000011</v>
      </c>
      <c r="M9" s="38">
        <v>1047</v>
      </c>
      <c r="N9" s="38">
        <v>1462</v>
      </c>
      <c r="O9" s="38">
        <v>350</v>
      </c>
      <c r="P9" s="38">
        <v>2456.5638199999989</v>
      </c>
      <c r="Q9" s="38">
        <v>12</v>
      </c>
      <c r="R9" s="39">
        <v>50215.489610000004</v>
      </c>
      <c r="S9" s="12"/>
    </row>
    <row r="10" spans="1:19" s="14" customFormat="1" ht="21.75" customHeight="1">
      <c r="A10" s="7" t="s">
        <v>6</v>
      </c>
      <c r="B10" s="6" t="s">
        <v>30</v>
      </c>
      <c r="C10" s="38">
        <v>23014</v>
      </c>
      <c r="D10" s="38">
        <v>4946.5371524181992</v>
      </c>
      <c r="E10" s="38">
        <v>160</v>
      </c>
      <c r="F10" s="38">
        <v>7980</v>
      </c>
      <c r="G10" s="38">
        <v>16800</v>
      </c>
      <c r="H10" s="38">
        <v>13</v>
      </c>
      <c r="I10" s="38">
        <v>703.34064999999987</v>
      </c>
      <c r="J10" s="38">
        <v>890</v>
      </c>
      <c r="K10" s="38">
        <v>6</v>
      </c>
      <c r="L10" s="38">
        <v>629.1019</v>
      </c>
      <c r="M10" s="38">
        <v>50</v>
      </c>
      <c r="N10" s="38">
        <v>0</v>
      </c>
      <c r="O10" s="38">
        <v>0</v>
      </c>
      <c r="P10" s="38">
        <v>1.1825699999999999</v>
      </c>
      <c r="Q10" s="38">
        <v>5</v>
      </c>
      <c r="R10" s="39">
        <v>55198.162272418194</v>
      </c>
      <c r="S10" s="12"/>
    </row>
    <row r="11" spans="1:19" ht="21.75" customHeight="1">
      <c r="A11" s="7" t="s">
        <v>7</v>
      </c>
      <c r="B11" s="6" t="s">
        <v>31</v>
      </c>
      <c r="C11" s="38">
        <v>0</v>
      </c>
      <c r="D11" s="38">
        <v>0</v>
      </c>
      <c r="E11" s="38">
        <v>55</v>
      </c>
      <c r="F11" s="38">
        <v>0</v>
      </c>
      <c r="G11" s="38">
        <v>1104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329</v>
      </c>
      <c r="N11" s="38">
        <v>0</v>
      </c>
      <c r="O11" s="38">
        <v>0</v>
      </c>
      <c r="P11" s="38">
        <v>0</v>
      </c>
      <c r="Q11" s="38">
        <v>0</v>
      </c>
      <c r="R11" s="39">
        <v>1488</v>
      </c>
      <c r="S11" s="12"/>
    </row>
    <row r="12" spans="1:19" ht="21.75" customHeight="1">
      <c r="A12" s="7" t="s">
        <v>8</v>
      </c>
      <c r="B12" s="6" t="s">
        <v>32</v>
      </c>
      <c r="C12" s="38">
        <v>5334</v>
      </c>
      <c r="D12" s="38">
        <v>48200.421679999992</v>
      </c>
      <c r="E12" s="38">
        <v>3624</v>
      </c>
      <c r="F12" s="38">
        <v>8250</v>
      </c>
      <c r="G12" s="38">
        <v>4589</v>
      </c>
      <c r="H12" s="38">
        <v>5359</v>
      </c>
      <c r="I12" s="38">
        <v>1877.9202999999986</v>
      </c>
      <c r="J12" s="38">
        <v>24811</v>
      </c>
      <c r="K12" s="38">
        <v>19720</v>
      </c>
      <c r="L12" s="38">
        <v>6426.0045800000007</v>
      </c>
      <c r="M12" s="38">
        <v>1678</v>
      </c>
      <c r="N12" s="38">
        <v>771</v>
      </c>
      <c r="O12" s="38">
        <v>89</v>
      </c>
      <c r="P12" s="38">
        <v>510.25102000000004</v>
      </c>
      <c r="Q12" s="38">
        <v>4</v>
      </c>
      <c r="R12" s="39">
        <v>131243.59758</v>
      </c>
      <c r="S12" s="12"/>
    </row>
    <row r="13" spans="1:19" ht="12.75" customHeigh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12"/>
    </row>
    <row r="14" spans="1:19" ht="14.25">
      <c r="A14" s="24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9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9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  <row r="678" spans="1:16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</row>
    <row r="681" spans="1:16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</row>
    <row r="682" spans="1:16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</row>
    <row r="683" spans="1:16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</row>
    <row r="684" spans="1:16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</row>
    <row r="685" spans="1:16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</row>
    <row r="686" spans="1:16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</row>
    <row r="687" spans="1:16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</row>
    <row r="688" spans="1:16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</row>
    <row r="689" spans="1:16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</row>
    <row r="690" spans="1:16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</row>
    <row r="691" spans="1:16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</row>
    <row r="692" spans="1:16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</row>
    <row r="693" spans="1:16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</row>
    <row r="694" spans="1:16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</row>
    <row r="695" spans="1:16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</row>
    <row r="696" spans="1:16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</row>
    <row r="697" spans="1:16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</row>
    <row r="698" spans="1:16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</row>
    <row r="699" spans="1:16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</row>
    <row r="700" spans="1:16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</row>
    <row r="701" spans="1:16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</row>
    <row r="702" spans="1:16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</row>
    <row r="703" spans="1:16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</row>
    <row r="704" spans="1:16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</row>
    <row r="705" spans="1:16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</row>
    <row r="706" spans="1:16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</row>
    <row r="707" spans="1:16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</row>
    <row r="708" spans="1:16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</row>
    <row r="709" spans="1:16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</row>
    <row r="710" spans="1:16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</row>
    <row r="711" spans="1:16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</row>
    <row r="712" spans="1:16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</row>
    <row r="713" spans="1:16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</row>
    <row r="714" spans="1:16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</row>
    <row r="715" spans="1:16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</row>
    <row r="716" spans="1:16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</row>
    <row r="717" spans="1:16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</row>
    <row r="718" spans="1:16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</row>
    <row r="719" spans="1:16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</row>
    <row r="720" spans="1:16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</row>
    <row r="721" spans="1:16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</row>
    <row r="722" spans="1:16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</row>
    <row r="723" spans="1:16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</row>
    <row r="725" spans="1:16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</row>
    <row r="726" spans="1:16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</row>
    <row r="727" spans="1:16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</row>
    <row r="728" spans="1:16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</row>
    <row r="729" spans="1:16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16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</row>
    <row r="731" spans="1:16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</row>
    <row r="732" spans="1:16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</row>
    <row r="733" spans="1:16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</row>
    <row r="734" spans="1:16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</row>
    <row r="735" spans="1:16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</row>
    <row r="736" spans="1:16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</row>
    <row r="737" spans="1:16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</row>
    <row r="738" spans="1:16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</row>
    <row r="739" spans="1:16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</row>
    <row r="740" spans="1:16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</row>
    <row r="741" spans="1:16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</row>
    <row r="742" spans="1:16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</row>
    <row r="743" spans="1:16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</row>
    <row r="744" spans="1:16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</row>
    <row r="745" spans="1:16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</row>
    <row r="746" spans="1:16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</row>
    <row r="747" spans="1:16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</row>
    <row r="749" spans="1:16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</row>
    <row r="750" spans="1:16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</row>
    <row r="751" spans="1:16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</row>
    <row r="752" spans="1:16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</row>
    <row r="753" spans="1:16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</row>
    <row r="754" spans="1:16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</row>
    <row r="755" spans="1:16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</row>
    <row r="756" spans="1:16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</row>
    <row r="757" spans="1:16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</row>
    <row r="758" spans="1:16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</row>
    <row r="759" spans="1:16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</row>
    <row r="760" spans="1:16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</row>
    <row r="761" spans="1:16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</row>
    <row r="762" spans="1:16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</row>
    <row r="763" spans="1:16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</row>
    <row r="764" spans="1:16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</row>
    <row r="765" spans="1:16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</row>
    <row r="766" spans="1:16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</row>
    <row r="767" spans="1:16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</row>
    <row r="768" spans="1:16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</row>
    <row r="769" spans="1:16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</row>
    <row r="770" spans="1:16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</row>
    <row r="771" spans="1:16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</row>
    <row r="772" spans="1:16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</row>
    <row r="773" spans="1:16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</row>
    <row r="774" spans="1:16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</row>
    <row r="775" spans="1:16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</row>
    <row r="776" spans="1:16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</row>
    <row r="777" spans="1:16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</row>
    <row r="778" spans="1:16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</row>
    <row r="779" spans="1:16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</row>
    <row r="780" spans="1:16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</row>
    <row r="781" spans="1:16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</row>
    <row r="782" spans="1:16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</row>
    <row r="783" spans="1:16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</row>
    <row r="784" spans="1:16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</row>
    <row r="785" spans="1:16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</row>
    <row r="786" spans="1:16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</row>
    <row r="787" spans="1:16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</row>
    <row r="788" spans="1:16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</row>
    <row r="789" spans="1:16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</row>
    <row r="790" spans="1:16">
      <c r="A790" s="16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</row>
  </sheetData>
  <mergeCells count="1">
    <mergeCell ref="A2:R2"/>
  </mergeCells>
  <phoneticPr fontId="3" type="noConversion"/>
  <printOptions horizontalCentered="1"/>
  <pageMargins left="0.2" right="0.26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V. Dacheva</dc:creator>
  <cp:lastModifiedBy>dacheva_t</cp:lastModifiedBy>
  <cp:lastPrinted>2013-10-11T07:36:57Z</cp:lastPrinted>
  <dcterms:created xsi:type="dcterms:W3CDTF">2007-09-17T07:24:01Z</dcterms:created>
  <dcterms:modified xsi:type="dcterms:W3CDTF">2016-08-23T08:31:00Z</dcterms:modified>
</cp:coreProperties>
</file>