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60" yWindow="4710" windowWidth="20985" windowHeight="5025" tabRatio="871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J16" i="51809"/>
  <c r="L4"/>
  <c r="K4"/>
  <c r="J4"/>
  <c r="I4"/>
  <c r="H4"/>
  <c r="G4"/>
  <c r="F4"/>
  <c r="E4"/>
  <c r="D4"/>
  <c r="C4"/>
  <c r="D16"/>
  <c r="C16"/>
  <c r="G16"/>
  <c r="I16"/>
  <c r="H16" l="1"/>
  <c r="E16"/>
  <c r="F16"/>
  <c r="K16"/>
  <c r="L16"/>
</calcChain>
</file>

<file path=xl/sharedStrings.xml><?xml version="1.0" encoding="utf-8"?>
<sst xmlns="http://schemas.openxmlformats.org/spreadsheetml/2006/main" count="231" uniqueCount="94">
  <si>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</si>
  <si>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</si>
  <si>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</si>
  <si>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</si>
  <si>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</si>
  <si>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</si>
  <si>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</si>
  <si>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</si>
  <si>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</si>
  <si>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</si>
  <si>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</si>
  <si>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</si>
  <si>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</si>
  <si>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</si>
  <si>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</si>
  <si>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</si>
  <si>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</si>
  <si>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</si>
  <si>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</si>
  <si>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</si>
  <si>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</si>
  <si>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</si>
  <si>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</si>
  <si>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</si>
  <si>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</si>
  <si>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</si>
  <si>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</si>
  <si>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</si>
  <si>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</si>
  <si>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</si>
  <si>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</si>
  <si>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</si>
  <si>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</si>
  <si>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</si>
  <si>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</si>
  <si>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</si>
  <si>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</si>
  <si>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</si>
  <si>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</si>
  <si>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</si>
  <si>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</si>
  <si>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</si>
  <si>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</si>
  <si>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</si>
  <si>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</si>
  <si>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</si>
  <si>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</si>
  <si>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</si>
  <si>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</si>
  <si>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</si>
  <si>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</si>
  <si>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</si>
  <si>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</si>
  <si>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</si>
  <si>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</si>
  <si>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</si>
  <si>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</si>
  <si>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</si>
  <si>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</si>
  <si>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</si>
  <si>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</si>
  <si>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</si>
  <si>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</si>
  <si>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</si>
  <si>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</si>
  <si>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</si>
  <si>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</si>
  <si>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</si>
  <si>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</si>
  <si>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</si>
  <si>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</si>
  <si>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</si>
  <si>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</si>
  <si>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</si>
  <si>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</si>
  <si>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</si>
  <si>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</si>
  <si>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6.</t>
  </si>
  <si>
    <t>7.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</si>
  <si>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</si>
  <si>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</si>
  <si>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</si>
  <si>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</si>
  <si>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</si>
  <si>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</si>
  <si>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месец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</si>
  <si>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</si>
  <si>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</si>
  <si>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"ЕН ЕН УПФ"</t>
  </si>
  <si>
    <t>Динамика на нетните активи в УПФ през 2015 г. (по месеци)</t>
  </si>
  <si>
    <t xml:space="preserve">Среден размер* на натрупаните средства на едно осигурено лице в УПФ
(към края на съответния месец)  </t>
  </si>
  <si>
    <t>Инвестиционен портфейл и балансови активи на УПФ към 31.12.2015 г.</t>
  </si>
  <si>
    <t>Структура на инвестиционния портфейл и балансовите активи на УПФ към 31.12.2015 г.</t>
  </si>
  <si>
    <t>Начислени и изплатени суми от УПФ за периода 01.01.2015 г. - 31.12.2015 г.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</si>
</sst>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8" applyFont="1" applyBorder="1"/>
    <xf numFmtId="0" fontId="4" fillId="0" borderId="0" xfId="8" applyFont="1" applyBorder="1" applyAlignment="1">
      <alignment horizontal="right"/>
    </xf>
    <xf numFmtId="0" fontId="4" fillId="0" borderId="2" xfId="8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166" fontId="4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166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3" fillId="0" borderId="2" xfId="7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66" fontId="14" fillId="0" borderId="2" xfId="1" applyFont="1" applyBorder="1" applyAlignment="1">
      <alignment horizontal="left" wrapText="1"/>
    </xf>
    <xf numFmtId="166" fontId="9" fillId="0" borderId="2" xfId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7" xfId="0" applyFont="1" applyBorder="1" applyAlignment="1">
      <alignment vertical="justify"/>
    </xf>
    <xf numFmtId="0" fontId="11" fillId="0" borderId="5" xfId="0" applyFont="1" applyBorder="1" applyAlignment="1">
      <alignment vertical="justify"/>
    </xf>
    <xf numFmtId="0" fontId="11" fillId="0" borderId="6" xfId="0" applyFont="1" applyBorder="1" applyAlignment="1">
      <alignment horizontal="right" vertical="justify"/>
    </xf>
    <xf numFmtId="1" fontId="4" fillId="0" borderId="2" xfId="0" quotePrefix="1" applyNumberFormat="1" applyFont="1" applyBorder="1" applyAlignment="1">
      <alignment horizontal="right" vertical="center" wrapText="1" indent="1"/>
    </xf>
    <xf numFmtId="0" fontId="4" fillId="0" borderId="2" xfId="7" quotePrefix="1" applyFont="1" applyFill="1" applyBorder="1" applyAlignment="1">
      <alignment horizontal="right" vertical="center" wrapText="1" indent="1"/>
    </xf>
    <xf numFmtId="0" fontId="3" fillId="0" borderId="2" xfId="7" applyFont="1" applyFill="1" applyBorder="1" applyAlignment="1">
      <alignment horizontal="center" vertical="center" wrapText="1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2" xfId="6" applyFont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166" fontId="14" fillId="0" borderId="6" xfId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justify" wrapText="1"/>
    </xf>
    <xf numFmtId="0" fontId="5" fillId="0" borderId="2" xfId="0" applyFont="1" applyFill="1" applyBorder="1" applyAlignment="1">
      <alignment horizontal="left" vertical="center" wrapText="1" indent="1"/>
    </xf>
    <xf numFmtId="0" fontId="14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 indent="1"/>
    </xf>
    <xf numFmtId="49" fontId="14" fillId="0" borderId="2" xfId="0" applyNumberFormat="1" applyFont="1" applyBorder="1" applyAlignment="1">
      <alignment horizontal="center" vertical="center" wrapTex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164" fontId="1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right" vertical="center" wrapText="1"/>
    </xf>
    <xf numFmtId="168" fontId="5" fillId="0" borderId="2" xfId="0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66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166" fontId="17" fillId="0" borderId="6" xfId="1" applyFont="1" applyBorder="1" applyAlignment="1">
      <alignment horizontal="center" vertical="center" wrapText="1"/>
    </xf>
    <xf numFmtId="166" fontId="17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3" xfId="6" applyFont="1" applyBorder="1" applyAlignment="1">
      <alignment horizontal="right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6" xfId="0" applyNumberFormat="1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2543952809533821"/>
          <c:y val="2.54237333375565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51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-2.2128671351448127E-3"/>
                  <c:y val="-0.1015007785043819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3904192689460846E-2"/>
                  <c:y val="0.10502922727879375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5526549357132368E-2"/>
                  <c:y val="7.9607633791539012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2261316353036039E-2"/>
                  <c:y val="7.677797055029142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7765581784179765E-2"/>
                  <c:y val="-2.9894568263713417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3604933470808916E-2"/>
                  <c:y val="-5.3279869039097046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8867699707133578E-2"/>
                  <c:y val="-0.1150428399839851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1058880049507731E-2"/>
                  <c:y val="-0.1764589172116196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63969524491937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№1.1-У'!$N$5:$N$13</c:f>
              <c:numCache>
                <c:formatCode>0.00</c:formatCode>
                <c:ptCount val="9"/>
                <c:pt idx="0">
                  <c:v>27.67</c:v>
                </c:pt>
                <c:pt idx="1">
                  <c:v>11.95</c:v>
                </c:pt>
                <c:pt idx="2">
                  <c:v>12.83</c:v>
                </c:pt>
                <c:pt idx="3">
                  <c:v>20.8</c:v>
                </c:pt>
                <c:pt idx="4">
                  <c:v>8.92</c:v>
                </c:pt>
                <c:pt idx="5">
                  <c:v>9.6300000000000008</c:v>
                </c:pt>
                <c:pt idx="6">
                  <c:v>4.62</c:v>
                </c:pt>
                <c:pt idx="7">
                  <c:v>1.75</c:v>
                </c:pt>
                <c:pt idx="8">
                  <c:v>1.83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23164428574933876"/>
          <c:y val="2.033898667004523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2298660743348464"/>
          <c:y val="0.39319731262067281"/>
          <c:w val="0.60501943833319427"/>
          <c:h val="0.39384666280704889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-1.0956525987509081E-2"/>
                  <c:y val="-0.1001601494728416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1364042266174855E-2"/>
                  <c:y val="7.32287023444103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9.7958075819633228E-2"/>
                  <c:y val="6.980346100805215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481574368870902E-2"/>
                  <c:y val="7.127772587748565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3701845955915356E-2"/>
                  <c:y val="6.225721784776916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8974369413750746E-2"/>
                  <c:y val="-4.968174740869255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370982582709785E-2"/>
                  <c:y val="-0.1073384047333066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3351817320663292E-2"/>
                  <c:y val="-0.18431905333867171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4674700822686762"/>
                  <c:y val="-5.753939232172247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"ЕН ЕН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№2.1-У'!$N$5:$N$13</c:f>
              <c:numCache>
                <c:formatCode>0.00</c:formatCode>
                <c:ptCount val="9"/>
                <c:pt idx="0">
                  <c:v>27.96</c:v>
                </c:pt>
                <c:pt idx="1">
                  <c:v>11.6</c:v>
                </c:pt>
                <c:pt idx="2">
                  <c:v>13.9</c:v>
                </c:pt>
                <c:pt idx="3">
                  <c:v>21.47</c:v>
                </c:pt>
                <c:pt idx="4">
                  <c:v>10.52</c:v>
                </c:pt>
                <c:pt idx="5">
                  <c:v>10.11</c:v>
                </c:pt>
                <c:pt idx="6">
                  <c:v>2.2799999999999998</c:v>
                </c:pt>
                <c:pt idx="7">
                  <c:v>1.1100000000000001</c:v>
                </c:pt>
                <c:pt idx="8">
                  <c:v>1.05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1.12</a:t>
            </a:r>
            <a:r>
              <a:rPr lang="bg-BG"/>
              <a:t>.201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61994333988"/>
          <c:y val="3.2203395560905144E-2"/>
        </c:manualLayout>
      </c:layout>
      <c:spPr>
        <a:noFill/>
        <a:ln w="25400">
          <a:noFill/>
        </a:ln>
      </c:spPr>
    </c:title>
    <c:view3D>
      <c:rotY val="350"/>
      <c:perspective val="0"/>
    </c:view3D>
    <c:plotArea>
      <c:layout>
        <c:manualLayout>
          <c:layoutTarget val="inner"/>
          <c:xMode val="edge"/>
          <c:yMode val="edge"/>
          <c:x val="0.20609436930105143"/>
          <c:y val="0.35588614643550781"/>
          <c:w val="0.65196977029716663"/>
          <c:h val="0.42499301275670975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15"/>
          <c:dLbls>
            <c:dLbl>
              <c:idx val="0"/>
              <c:layout>
                <c:manualLayout>
                  <c:x val="-4.0330723912850523E-2"/>
                  <c:y val="-0.1541963386845159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2181409071539293E-2"/>
                  <c:y val="5.579198362916511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6820239515738878E-3"/>
                  <c:y val="9.832602049401291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3953314960990197E-2"/>
                  <c:y val="-4.4256699910734673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1.9032264193449461E-4"/>
                  <c:y val="-3.646123048178318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9.0912558855421217E-3"/>
                  <c:y val="-5.094110324293646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20037508359010403"/>
                  <c:y val="-8.4319984371390475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9.7837454865691231E-2"/>
                  <c:y val="-2.8087113812211496E-2"/>
                </c:manualLayout>
              </c:layout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№4.1-У'!$B$8:$B$10,'Таблица №4.1-У'!$B$14:$B$15)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№4.1-У'!$L$8:$L$10,'Таблица №4.1-У'!$L$14:$L$15)</c:f>
              <c:numCache>
                <c:formatCode>_-* #,##0.00\ _л_в_-;\-* #,##0.00\ _л_в_-;_-* "-"\ _л_в_-;_-@_-</c:formatCode>
                <c:ptCount val="7"/>
                <c:pt idx="0">
                  <c:v>49.519999999999996</c:v>
                </c:pt>
                <c:pt idx="1">
                  <c:v>13.52</c:v>
                </c:pt>
                <c:pt idx="2">
                  <c:v>0.09</c:v>
                </c:pt>
                <c:pt idx="3">
                  <c:v>0.1</c:v>
                </c:pt>
                <c:pt idx="4">
                  <c:v>31.07</c:v>
                </c:pt>
                <c:pt idx="5">
                  <c:v>3.31</c:v>
                </c:pt>
                <c:pt idx="6">
                  <c:v>2.39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7401933889"/>
          <c:y val="1.01694933350226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133E-3"/>
                  <c:y val="-7.3458783753726367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88E-3"/>
                  <c:y val="2.2572178477690049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0.1187716609033556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0.10806540477097186</c:v>
              </c:pt>
              <c:pt idx="4">
                <c:v>0.12071828450408971</c:v>
              </c:pt>
              <c:pt idx="5">
                <c:v>0.11971554116876272</c:v>
              </c:pt>
              <c:pt idx="6">
                <c:v>0.14223922061149294</c:v>
              </c:pt>
            </c:numLit>
          </c:val>
        </c:ser>
        <c:dLbls>
          <c:showVal val="1"/>
        </c:dLbls>
        <c:axId val="66191744"/>
        <c:axId val="66193280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66191744"/>
        <c:axId val="66193280"/>
      </c:lineChart>
      <c:catAx>
        <c:axId val="661917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6193280"/>
        <c:crosses val="autoZero"/>
        <c:auto val="1"/>
        <c:lblAlgn val="ctr"/>
        <c:lblOffset val="100"/>
        <c:tickLblSkip val="1"/>
        <c:tickMarkSkip val="1"/>
      </c:catAx>
      <c:valAx>
        <c:axId val="66193280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61917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83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904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58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28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8000" name="Line 1"/>
        <xdr:cNvSpPr>
          <a:spLocks noChangeShapeType="1"/>
        </xdr:cNvSpPr>
      </xdr:nvSpPr>
      <xdr:spPr bwMode="auto">
        <a:xfrm>
          <a:off x="0" y="666750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52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24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85724" y="-85724"/>
    <xdr:ext cx="9201149" cy="56102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5"/>
  <sheetViews>
    <sheetView showGridLines="0" tabSelected="1" zoomScaleNormal="75" workbookViewId="0">
      <selection sqref="A1:N1"/>
    </sheetView>
  </sheetViews>
  <sheetFormatPr defaultRowHeight="15.75"/>
  <cols>
    <col min="1" max="1" width="39.140625" style="4" customWidth="1"/>
    <col min="2" max="11" width="10" style="4" customWidth="1"/>
    <col min="12" max="14" width="10.28515625" style="4" customWidth="1"/>
    <col min="15" max="16384" width="9.140625" style="4"/>
  </cols>
  <sheetData>
    <row r="1" spans="1:14" ht="31.5" customHeight="1">
      <c r="A1" s="158" t="s">
        <v>47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15.75" customHeight="1">
      <c r="A2" s="2"/>
    </row>
    <row r="3" spans="1:14" ht="15.75" customHeight="1">
      <c r="A3" s="38" t="s">
        <v>38</v>
      </c>
      <c r="B3" s="35">
        <v>2014</v>
      </c>
      <c r="C3" s="155">
        <v>2015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34">
        <v>969347</v>
      </c>
      <c r="C5" s="34">
        <v>969560</v>
      </c>
      <c r="D5" s="34">
        <v>968021</v>
      </c>
      <c r="E5" s="34">
        <v>968117</v>
      </c>
      <c r="F5" s="34">
        <v>968375</v>
      </c>
      <c r="G5" s="34">
        <v>968246</v>
      </c>
      <c r="H5" s="34">
        <v>968377</v>
      </c>
      <c r="I5" s="34">
        <v>968646</v>
      </c>
      <c r="J5" s="34">
        <v>967518</v>
      </c>
      <c r="K5" s="34">
        <v>967967</v>
      </c>
      <c r="L5" s="34">
        <v>968356</v>
      </c>
      <c r="M5" s="34">
        <v>970554</v>
      </c>
      <c r="N5" s="34">
        <v>969575</v>
      </c>
    </row>
    <row r="6" spans="1:14" ht="15.75" customHeight="1">
      <c r="A6" s="37" t="s">
        <v>19</v>
      </c>
      <c r="B6" s="34">
        <v>420412</v>
      </c>
      <c r="C6" s="34">
        <v>420599</v>
      </c>
      <c r="D6" s="34">
        <v>418737</v>
      </c>
      <c r="E6" s="34">
        <v>418988</v>
      </c>
      <c r="F6" s="34">
        <v>419786</v>
      </c>
      <c r="G6" s="34">
        <v>417823</v>
      </c>
      <c r="H6" s="34">
        <v>418717</v>
      </c>
      <c r="I6" s="34">
        <v>419314</v>
      </c>
      <c r="J6" s="34">
        <v>416336</v>
      </c>
      <c r="K6" s="34">
        <v>416842</v>
      </c>
      <c r="L6" s="34">
        <v>418235</v>
      </c>
      <c r="M6" s="34">
        <v>418061</v>
      </c>
      <c r="N6" s="34">
        <v>418673</v>
      </c>
    </row>
    <row r="7" spans="1:14" ht="15.75" customHeight="1">
      <c r="A7" s="37" t="s">
        <v>20</v>
      </c>
      <c r="B7" s="34">
        <v>422127</v>
      </c>
      <c r="C7" s="34">
        <v>422333</v>
      </c>
      <c r="D7" s="34">
        <v>428634</v>
      </c>
      <c r="E7" s="34">
        <v>428877</v>
      </c>
      <c r="F7" s="34">
        <v>429234</v>
      </c>
      <c r="G7" s="34">
        <v>435711</v>
      </c>
      <c r="H7" s="34">
        <v>436558</v>
      </c>
      <c r="I7" s="34">
        <v>436885</v>
      </c>
      <c r="J7" s="34">
        <v>443290</v>
      </c>
      <c r="K7" s="34">
        <v>443597</v>
      </c>
      <c r="L7" s="34">
        <v>443722</v>
      </c>
      <c r="M7" s="34">
        <v>449775</v>
      </c>
      <c r="N7" s="34">
        <v>449772</v>
      </c>
    </row>
    <row r="8" spans="1:14" ht="15.75" customHeight="1">
      <c r="A8" s="37" t="s">
        <v>21</v>
      </c>
      <c r="B8" s="34">
        <v>710123</v>
      </c>
      <c r="C8" s="34">
        <v>710416</v>
      </c>
      <c r="D8" s="34">
        <v>714136</v>
      </c>
      <c r="E8" s="34">
        <v>714336</v>
      </c>
      <c r="F8" s="34">
        <v>714767</v>
      </c>
      <c r="G8" s="34">
        <v>717956</v>
      </c>
      <c r="H8" s="34">
        <v>719213</v>
      </c>
      <c r="I8" s="34">
        <v>720216</v>
      </c>
      <c r="J8" s="34">
        <v>723622</v>
      </c>
      <c r="K8" s="34">
        <v>724323</v>
      </c>
      <c r="L8" s="34">
        <v>725114</v>
      </c>
      <c r="M8" s="34">
        <v>728683</v>
      </c>
      <c r="N8" s="34">
        <v>728749</v>
      </c>
    </row>
    <row r="9" spans="1:14" ht="15.75" customHeight="1">
      <c r="A9" s="37" t="s">
        <v>88</v>
      </c>
      <c r="B9" s="34">
        <v>307058</v>
      </c>
      <c r="C9" s="34">
        <v>307148</v>
      </c>
      <c r="D9" s="34">
        <v>309244</v>
      </c>
      <c r="E9" s="34">
        <v>309396</v>
      </c>
      <c r="F9" s="34">
        <v>309619</v>
      </c>
      <c r="G9" s="34">
        <v>311584</v>
      </c>
      <c r="H9" s="34">
        <v>311687</v>
      </c>
      <c r="I9" s="34">
        <v>311916</v>
      </c>
      <c r="J9" s="34">
        <v>312383</v>
      </c>
      <c r="K9" s="34">
        <v>312619</v>
      </c>
      <c r="L9" s="34">
        <v>312678</v>
      </c>
      <c r="M9" s="34">
        <v>312677</v>
      </c>
      <c r="N9" s="34">
        <v>312584</v>
      </c>
    </row>
    <row r="10" spans="1:14" ht="15.75" customHeight="1">
      <c r="A10" s="37" t="s">
        <v>22</v>
      </c>
      <c r="B10" s="34">
        <v>331974</v>
      </c>
      <c r="C10" s="34">
        <v>332274</v>
      </c>
      <c r="D10" s="34">
        <v>334786</v>
      </c>
      <c r="E10" s="34">
        <v>335006</v>
      </c>
      <c r="F10" s="34">
        <v>335322</v>
      </c>
      <c r="G10" s="34">
        <v>336279</v>
      </c>
      <c r="H10" s="34">
        <v>336519</v>
      </c>
      <c r="I10" s="34">
        <v>336746</v>
      </c>
      <c r="J10" s="34">
        <v>337024</v>
      </c>
      <c r="K10" s="34">
        <v>337324</v>
      </c>
      <c r="L10" s="34">
        <v>337475</v>
      </c>
      <c r="M10" s="34">
        <v>337870</v>
      </c>
      <c r="N10" s="34">
        <v>337599</v>
      </c>
    </row>
    <row r="11" spans="1:14" ht="15.75" customHeight="1">
      <c r="A11" s="37" t="s">
        <v>58</v>
      </c>
      <c r="B11" s="34">
        <v>147763</v>
      </c>
      <c r="C11" s="34">
        <v>148401</v>
      </c>
      <c r="D11" s="34">
        <v>150170</v>
      </c>
      <c r="E11" s="34">
        <v>150999</v>
      </c>
      <c r="F11" s="34">
        <v>151665</v>
      </c>
      <c r="G11" s="34">
        <v>153926</v>
      </c>
      <c r="H11" s="34">
        <v>155663</v>
      </c>
      <c r="I11" s="34">
        <v>156875</v>
      </c>
      <c r="J11" s="34">
        <v>156310</v>
      </c>
      <c r="K11" s="34">
        <v>157432</v>
      </c>
      <c r="L11" s="34">
        <v>158684</v>
      </c>
      <c r="M11" s="34">
        <v>160818</v>
      </c>
      <c r="N11" s="34">
        <v>161843</v>
      </c>
    </row>
    <row r="12" spans="1:14" ht="15.75" customHeight="1">
      <c r="A12" s="37" t="s">
        <v>51</v>
      </c>
      <c r="B12" s="34">
        <v>59020</v>
      </c>
      <c r="C12" s="34">
        <v>59064</v>
      </c>
      <c r="D12" s="34">
        <v>59865</v>
      </c>
      <c r="E12" s="34">
        <v>59909</v>
      </c>
      <c r="F12" s="34">
        <v>60001</v>
      </c>
      <c r="G12" s="34">
        <v>60286</v>
      </c>
      <c r="H12" s="34">
        <v>60364</v>
      </c>
      <c r="I12" s="34">
        <v>60407</v>
      </c>
      <c r="J12" s="34">
        <v>60369</v>
      </c>
      <c r="K12" s="34">
        <v>60454</v>
      </c>
      <c r="L12" s="34">
        <v>60477</v>
      </c>
      <c r="M12" s="34">
        <v>61568</v>
      </c>
      <c r="N12" s="34">
        <v>61436</v>
      </c>
    </row>
    <row r="13" spans="1:14" ht="31.5" customHeight="1">
      <c r="A13" s="37" t="s">
        <v>71</v>
      </c>
      <c r="B13" s="111">
        <v>53845</v>
      </c>
      <c r="C13" s="111">
        <v>54190</v>
      </c>
      <c r="D13" s="111">
        <v>56428</v>
      </c>
      <c r="E13" s="111">
        <v>56677</v>
      </c>
      <c r="F13" s="111">
        <v>56918</v>
      </c>
      <c r="G13" s="111">
        <v>58878</v>
      </c>
      <c r="H13" s="111">
        <v>59410</v>
      </c>
      <c r="I13" s="111">
        <v>60003</v>
      </c>
      <c r="J13" s="111">
        <v>60659</v>
      </c>
      <c r="K13" s="111">
        <v>61527</v>
      </c>
      <c r="L13" s="111">
        <v>61848</v>
      </c>
      <c r="M13" s="111">
        <v>64062</v>
      </c>
      <c r="N13" s="111">
        <v>64085</v>
      </c>
    </row>
    <row r="14" spans="1:14" ht="15.75" customHeight="1">
      <c r="A14" s="31" t="s">
        <v>23</v>
      </c>
      <c r="B14" s="34">
        <v>3421669</v>
      </c>
      <c r="C14" s="34">
        <v>3423985</v>
      </c>
      <c r="D14" s="34">
        <v>3440021</v>
      </c>
      <c r="E14" s="34">
        <v>3442305</v>
      </c>
      <c r="F14" s="34">
        <v>3445687</v>
      </c>
      <c r="G14" s="34">
        <v>3460689</v>
      </c>
      <c r="H14" s="34">
        <v>3466508</v>
      </c>
      <c r="I14" s="34">
        <v>3471008</v>
      </c>
      <c r="J14" s="34">
        <v>3477511</v>
      </c>
      <c r="K14" s="34">
        <v>3482085</v>
      </c>
      <c r="L14" s="34">
        <v>3486589</v>
      </c>
      <c r="M14" s="34">
        <v>3504068</v>
      </c>
      <c r="N14" s="34">
        <v>3504316</v>
      </c>
    </row>
    <row r="15" spans="1:14">
      <c r="C15" s="1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orientation="landscape" blackAndWhite="1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N17"/>
  <sheetViews>
    <sheetView showGridLines="0" workbookViewId="0">
      <selection activeCell="P13" sqref="P13"/>
    </sheetView>
  </sheetViews>
  <sheetFormatPr defaultRowHeight="15.75" customHeight="1"/>
  <cols>
    <col min="1" max="1" width="39.140625" style="52" customWidth="1"/>
    <col min="2" max="2" width="10" style="52" customWidth="1"/>
    <col min="3" max="16384" width="9.140625" style="52"/>
  </cols>
  <sheetData>
    <row r="1" spans="1:14" ht="33.75" customHeight="1">
      <c r="A1" s="159" t="s">
        <v>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40"/>
      <c r="B2" s="56"/>
      <c r="N2" s="53" t="s">
        <v>36</v>
      </c>
    </row>
    <row r="3" spans="1:14" ht="15.75" customHeight="1">
      <c r="A3" s="38" t="s">
        <v>38</v>
      </c>
      <c r="B3" s="35">
        <v>2014</v>
      </c>
      <c r="C3" s="155">
        <v>2015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192">
        <v>1977.1</v>
      </c>
      <c r="C5" s="192">
        <v>2036.52</v>
      </c>
      <c r="D5" s="192">
        <v>2069.7600000000002</v>
      </c>
      <c r="E5" s="192">
        <v>2099.31</v>
      </c>
      <c r="F5" s="192">
        <v>2119.48</v>
      </c>
      <c r="G5" s="192">
        <v>2110</v>
      </c>
      <c r="H5" s="192">
        <v>2089.11</v>
      </c>
      <c r="I5" s="192">
        <v>2150.1</v>
      </c>
      <c r="J5" s="192">
        <v>2100.1999999999998</v>
      </c>
      <c r="K5" s="192">
        <v>2108.9899999999998</v>
      </c>
      <c r="L5" s="192">
        <v>2203.16</v>
      </c>
      <c r="M5" s="192">
        <v>2213.87</v>
      </c>
      <c r="N5" s="192">
        <v>2207.81</v>
      </c>
    </row>
    <row r="6" spans="1:14" ht="15.75" customHeight="1">
      <c r="A6" s="37" t="s">
        <v>19</v>
      </c>
      <c r="B6" s="193">
        <v>1844.55</v>
      </c>
      <c r="C6" s="193">
        <v>1890.08</v>
      </c>
      <c r="D6" s="193">
        <v>1915.95</v>
      </c>
      <c r="E6" s="193">
        <v>1977.19</v>
      </c>
      <c r="F6" s="193">
        <v>1987.55</v>
      </c>
      <c r="G6" s="193">
        <v>1991.43</v>
      </c>
      <c r="H6" s="193">
        <v>1978.26</v>
      </c>
      <c r="I6" s="193">
        <v>2026.97</v>
      </c>
      <c r="J6" s="193">
        <v>2016.72</v>
      </c>
      <c r="K6" s="193">
        <v>2041.76</v>
      </c>
      <c r="L6" s="193">
        <v>2110.2399999999998</v>
      </c>
      <c r="M6" s="193">
        <v>2126.75</v>
      </c>
      <c r="N6" s="193">
        <v>2121.08</v>
      </c>
    </row>
    <row r="7" spans="1:14" ht="15.75" customHeight="1">
      <c r="A7" s="37" t="s">
        <v>20</v>
      </c>
      <c r="B7" s="193">
        <v>2092.66</v>
      </c>
      <c r="C7" s="193">
        <v>2152.5100000000002</v>
      </c>
      <c r="D7" s="193">
        <v>2213.6799999999998</v>
      </c>
      <c r="E7" s="193">
        <v>2246.85</v>
      </c>
      <c r="F7" s="193">
        <v>2261.3200000000002</v>
      </c>
      <c r="G7" s="193">
        <v>2273.4499999999998</v>
      </c>
      <c r="H7" s="193">
        <v>2261.4899999999998</v>
      </c>
      <c r="I7" s="193">
        <v>2307.66</v>
      </c>
      <c r="J7" s="193">
        <v>2266.12</v>
      </c>
      <c r="K7" s="193">
        <v>2272.81</v>
      </c>
      <c r="L7" s="193">
        <v>2350.6999999999998</v>
      </c>
      <c r="M7" s="193">
        <v>2366.15</v>
      </c>
      <c r="N7" s="193">
        <v>2366.6999999999998</v>
      </c>
    </row>
    <row r="8" spans="1:14" ht="15.75" customHeight="1">
      <c r="A8" s="37" t="s">
        <v>21</v>
      </c>
      <c r="B8" s="193">
        <v>2005.57</v>
      </c>
      <c r="C8" s="193">
        <v>2051.91</v>
      </c>
      <c r="D8" s="193">
        <v>2102.9899999999998</v>
      </c>
      <c r="E8" s="193">
        <v>2130.54</v>
      </c>
      <c r="F8" s="193">
        <v>2177.6</v>
      </c>
      <c r="G8" s="193">
        <v>2173.14</v>
      </c>
      <c r="H8" s="193">
        <v>2156.27</v>
      </c>
      <c r="I8" s="193">
        <v>2183.37</v>
      </c>
      <c r="J8" s="193">
        <v>2133.61</v>
      </c>
      <c r="K8" s="193">
        <v>2132.89</v>
      </c>
      <c r="L8" s="193">
        <v>2230.62</v>
      </c>
      <c r="M8" s="193">
        <v>2249.0100000000002</v>
      </c>
      <c r="N8" s="193">
        <v>2256.58</v>
      </c>
    </row>
    <row r="9" spans="1:14" ht="15.75" customHeight="1">
      <c r="A9" s="37" t="s">
        <v>88</v>
      </c>
      <c r="B9" s="193">
        <v>2282.77</v>
      </c>
      <c r="C9" s="193">
        <v>2346.1799999999998</v>
      </c>
      <c r="D9" s="193">
        <v>2407.5500000000002</v>
      </c>
      <c r="E9" s="193">
        <v>2458.9299999999998</v>
      </c>
      <c r="F9" s="193">
        <v>2486.5700000000002</v>
      </c>
      <c r="G9" s="193">
        <v>2478.73</v>
      </c>
      <c r="H9" s="193">
        <v>2448.83</v>
      </c>
      <c r="I9" s="193">
        <v>2506.75</v>
      </c>
      <c r="J9" s="193">
        <v>2460.94</v>
      </c>
      <c r="K9" s="193">
        <v>2441.46</v>
      </c>
      <c r="L9" s="193">
        <v>2561.3200000000002</v>
      </c>
      <c r="M9" s="193">
        <v>2581.3000000000002</v>
      </c>
      <c r="N9" s="193">
        <v>2577.27</v>
      </c>
    </row>
    <row r="10" spans="1:14" ht="15.75" customHeight="1">
      <c r="A10" s="37" t="s">
        <v>22</v>
      </c>
      <c r="B10" s="193">
        <v>1989.43</v>
      </c>
      <c r="C10" s="193">
        <v>2058.56</v>
      </c>
      <c r="D10" s="193">
        <v>2075.98</v>
      </c>
      <c r="E10" s="193">
        <v>2119.71</v>
      </c>
      <c r="F10" s="193">
        <v>2126.5100000000002</v>
      </c>
      <c r="G10" s="193">
        <v>2136.4899999999998</v>
      </c>
      <c r="H10" s="193">
        <v>2135.84</v>
      </c>
      <c r="I10" s="193">
        <v>2178.5300000000002</v>
      </c>
      <c r="J10" s="193">
        <v>2175.23</v>
      </c>
      <c r="K10" s="193">
        <v>2206.61</v>
      </c>
      <c r="L10" s="193">
        <v>2264.7800000000002</v>
      </c>
      <c r="M10" s="193">
        <v>2283.88</v>
      </c>
      <c r="N10" s="193">
        <v>2293.4699999999998</v>
      </c>
    </row>
    <row r="11" spans="1:14" ht="15.75" customHeight="1">
      <c r="A11" s="37" t="s">
        <v>58</v>
      </c>
      <c r="B11" s="192">
        <v>985.52</v>
      </c>
      <c r="C11" s="192">
        <v>1010.05</v>
      </c>
      <c r="D11" s="192">
        <v>1005.54</v>
      </c>
      <c r="E11" s="192">
        <v>1037.97</v>
      </c>
      <c r="F11" s="192">
        <v>1052.1300000000001</v>
      </c>
      <c r="G11" s="192">
        <v>1042.9100000000001</v>
      </c>
      <c r="H11" s="192">
        <v>1047.17</v>
      </c>
      <c r="I11" s="192">
        <v>1060.95</v>
      </c>
      <c r="J11" s="192">
        <v>1054.2</v>
      </c>
      <c r="K11" s="192">
        <v>1064.97</v>
      </c>
      <c r="L11" s="192">
        <v>1084.43</v>
      </c>
      <c r="M11" s="192">
        <v>1063.5899999999999</v>
      </c>
      <c r="N11" s="192">
        <v>1079.79</v>
      </c>
    </row>
    <row r="12" spans="1:14" ht="15.75" customHeight="1">
      <c r="A12" s="37" t="s">
        <v>51</v>
      </c>
      <c r="B12" s="192">
        <v>1217.2</v>
      </c>
      <c r="C12" s="192">
        <v>1255.1500000000001</v>
      </c>
      <c r="D12" s="192">
        <v>1260.95</v>
      </c>
      <c r="E12" s="192">
        <v>1284.93</v>
      </c>
      <c r="F12" s="192">
        <v>1311.34</v>
      </c>
      <c r="G12" s="192">
        <v>1300.67</v>
      </c>
      <c r="H12" s="192">
        <v>1307.78</v>
      </c>
      <c r="I12" s="192">
        <v>1330.18</v>
      </c>
      <c r="J12" s="192">
        <v>1324.42</v>
      </c>
      <c r="K12" s="192">
        <v>1350.5</v>
      </c>
      <c r="L12" s="192">
        <v>1383.7</v>
      </c>
      <c r="M12" s="192">
        <v>1372.37</v>
      </c>
      <c r="N12" s="192">
        <v>1384.95</v>
      </c>
    </row>
    <row r="13" spans="1:14" ht="30" customHeight="1">
      <c r="A13" s="109" t="s">
        <v>71</v>
      </c>
      <c r="B13" s="194">
        <v>1107.55</v>
      </c>
      <c r="C13" s="194">
        <v>1139.6400000000001</v>
      </c>
      <c r="D13" s="194">
        <v>1163.94</v>
      </c>
      <c r="E13" s="194">
        <v>1176.26</v>
      </c>
      <c r="F13" s="194">
        <v>1196.8599999999999</v>
      </c>
      <c r="G13" s="194">
        <v>1189.3699999999999</v>
      </c>
      <c r="H13" s="194">
        <v>1186.5999999999999</v>
      </c>
      <c r="I13" s="194">
        <v>1200.3699999999999</v>
      </c>
      <c r="J13" s="194">
        <v>1210.1099999999999</v>
      </c>
      <c r="K13" s="194">
        <v>1213.3499999999999</v>
      </c>
      <c r="L13" s="194">
        <v>1246.3599999999999</v>
      </c>
      <c r="M13" s="194">
        <v>1241.45</v>
      </c>
      <c r="N13" s="194">
        <v>1258.77</v>
      </c>
    </row>
    <row r="14" spans="1:14">
      <c r="A14" s="54" t="s">
        <v>25</v>
      </c>
      <c r="B14" s="192">
        <v>1939.99</v>
      </c>
      <c r="C14" s="192">
        <v>1993.79</v>
      </c>
      <c r="D14" s="192">
        <v>2031.45</v>
      </c>
      <c r="E14" s="192">
        <v>2067.69</v>
      </c>
      <c r="F14" s="192">
        <v>2090.5100000000002</v>
      </c>
      <c r="G14" s="192">
        <v>2087.91</v>
      </c>
      <c r="H14" s="192">
        <v>2072.38</v>
      </c>
      <c r="I14" s="192">
        <v>2116.85</v>
      </c>
      <c r="J14" s="192">
        <v>2081.9699999999998</v>
      </c>
      <c r="K14" s="192">
        <v>2089.89</v>
      </c>
      <c r="L14" s="192">
        <v>2172.48</v>
      </c>
      <c r="M14" s="192">
        <v>2184.5100000000002</v>
      </c>
      <c r="N14" s="192">
        <v>2185.31</v>
      </c>
    </row>
    <row r="16" spans="1:14" ht="15.75" customHeight="1">
      <c r="A16" s="42" t="s">
        <v>86</v>
      </c>
    </row>
    <row r="17" spans="1:14" ht="69.75" customHeight="1">
      <c r="A17" s="181" t="s">
        <v>87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</row>
  </sheetData>
  <mergeCells count="3">
    <mergeCell ref="C3:N3"/>
    <mergeCell ref="A17:N17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90" customWidth="1"/>
    <col min="2" max="2" width="13.140625" style="90" bestFit="1" customWidth="1"/>
    <col min="3" max="3" width="14.140625" style="90" customWidth="1"/>
    <col min="4" max="4" width="11.85546875" style="90" customWidth="1"/>
    <col min="5" max="5" width="13.42578125" style="90" customWidth="1"/>
    <col min="6" max="6" width="12.7109375" style="90" customWidth="1"/>
    <col min="7" max="7" width="11.5703125" style="90" customWidth="1"/>
    <col min="8" max="8" width="11.7109375" style="90" customWidth="1"/>
    <col min="9" max="9" width="13.28515625" style="90" customWidth="1"/>
    <col min="10" max="10" width="15.140625" style="90" customWidth="1"/>
    <col min="11" max="11" width="12.28515625" style="90" customWidth="1"/>
    <col min="12" max="16384" width="11.5703125" style="90"/>
  </cols>
  <sheetData>
    <row r="1" spans="1:12" s="87" customFormat="1">
      <c r="A1" s="186" t="s">
        <v>93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86"/>
    </row>
    <row r="2" spans="1:12">
      <c r="A2" s="88"/>
      <c r="B2" s="89"/>
      <c r="C2" s="89" t="s">
        <v>42</v>
      </c>
      <c r="D2" s="89"/>
      <c r="E2" s="89"/>
      <c r="F2" s="89"/>
      <c r="G2" s="89"/>
      <c r="H2" s="187" t="s">
        <v>74</v>
      </c>
      <c r="I2" s="187"/>
      <c r="J2" s="187"/>
      <c r="K2" s="187"/>
      <c r="L2" s="89"/>
    </row>
    <row r="3" spans="1:12" ht="39.75" customHeight="1">
      <c r="A3" s="124" t="s">
        <v>37</v>
      </c>
      <c r="B3" s="188" t="s">
        <v>26</v>
      </c>
      <c r="C3" s="188" t="s">
        <v>19</v>
      </c>
      <c r="D3" s="188" t="s">
        <v>27</v>
      </c>
      <c r="E3" s="188" t="s">
        <v>21</v>
      </c>
      <c r="F3" s="188" t="s">
        <v>88</v>
      </c>
      <c r="G3" s="190" t="s">
        <v>28</v>
      </c>
      <c r="H3" s="182" t="s">
        <v>58</v>
      </c>
      <c r="I3" s="182" t="s">
        <v>51</v>
      </c>
      <c r="J3" s="182" t="s">
        <v>72</v>
      </c>
      <c r="K3" s="184" t="s">
        <v>24</v>
      </c>
      <c r="L3" s="89"/>
    </row>
    <row r="4" spans="1:12" ht="39.75" customHeight="1">
      <c r="A4" s="125" t="s">
        <v>46</v>
      </c>
      <c r="B4" s="189"/>
      <c r="C4" s="189"/>
      <c r="D4" s="189"/>
      <c r="E4" s="189"/>
      <c r="F4" s="189"/>
      <c r="G4" s="191"/>
      <c r="H4" s="183"/>
      <c r="I4" s="183"/>
      <c r="J4" s="183"/>
      <c r="K4" s="185"/>
    </row>
    <row r="5" spans="1:12" ht="33" customHeight="1">
      <c r="A5" s="126" t="s">
        <v>44</v>
      </c>
      <c r="B5" s="141">
        <v>96</v>
      </c>
      <c r="C5" s="141">
        <v>28</v>
      </c>
      <c r="D5" s="141">
        <v>30</v>
      </c>
      <c r="E5" s="141">
        <v>55</v>
      </c>
      <c r="F5" s="141">
        <v>24</v>
      </c>
      <c r="G5" s="141">
        <v>38</v>
      </c>
      <c r="H5" s="141">
        <v>17</v>
      </c>
      <c r="I5" s="141">
        <v>3</v>
      </c>
      <c r="J5" s="141">
        <v>0</v>
      </c>
      <c r="K5" s="141">
        <v>291</v>
      </c>
    </row>
    <row r="6" spans="1:12" ht="36" customHeight="1">
      <c r="A6" s="126" t="s">
        <v>45</v>
      </c>
      <c r="B6" s="141">
        <v>3385</v>
      </c>
      <c r="C6" s="141">
        <v>1415</v>
      </c>
      <c r="D6" s="141">
        <v>1402</v>
      </c>
      <c r="E6" s="141">
        <v>2094</v>
      </c>
      <c r="F6" s="141">
        <v>774</v>
      </c>
      <c r="G6" s="141">
        <v>976</v>
      </c>
      <c r="H6" s="141">
        <v>134</v>
      </c>
      <c r="I6" s="141">
        <v>131</v>
      </c>
      <c r="J6" s="141">
        <v>90</v>
      </c>
      <c r="K6" s="141">
        <v>10401</v>
      </c>
    </row>
    <row r="7" spans="1:12" ht="15.75" customHeight="1">
      <c r="A7" s="127" t="s">
        <v>43</v>
      </c>
      <c r="B7" s="141">
        <v>3481</v>
      </c>
      <c r="C7" s="141">
        <v>1443</v>
      </c>
      <c r="D7" s="141">
        <v>1432</v>
      </c>
      <c r="E7" s="141">
        <v>2149</v>
      </c>
      <c r="F7" s="141">
        <v>798</v>
      </c>
      <c r="G7" s="141">
        <v>1014</v>
      </c>
      <c r="H7" s="141">
        <v>151</v>
      </c>
      <c r="I7" s="141">
        <v>134</v>
      </c>
      <c r="J7" s="141">
        <v>90</v>
      </c>
      <c r="K7" s="141">
        <v>10692</v>
      </c>
    </row>
    <row r="23" spans="3:3">
      <c r="C23" s="90" t="s">
        <v>42</v>
      </c>
    </row>
  </sheetData>
  <mergeCells count="12">
    <mergeCell ref="H3:H4"/>
    <mergeCell ref="J3:J4"/>
    <mergeCell ref="K3:K4"/>
    <mergeCell ref="A1:K1"/>
    <mergeCell ref="H2:K2"/>
    <mergeCell ref="B3:B4"/>
    <mergeCell ref="C3:C4"/>
    <mergeCell ref="D3:D4"/>
    <mergeCell ref="E3:E4"/>
    <mergeCell ref="F3:F4"/>
    <mergeCell ref="G3:G4"/>
    <mergeCell ref="I3:I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9.42578125" style="42" customWidth="1"/>
    <col min="2" max="8" width="8.7109375" style="39" customWidth="1"/>
    <col min="9" max="16384" width="9.140625" style="39"/>
  </cols>
  <sheetData>
    <row r="1" spans="1:14" ht="15.75" customHeight="1">
      <c r="A1" s="159" t="s">
        <v>48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40"/>
      <c r="N2" s="40" t="s">
        <v>35</v>
      </c>
    </row>
    <row r="3" spans="1:14" ht="15.75" customHeight="1">
      <c r="A3" s="38" t="s">
        <v>38</v>
      </c>
      <c r="B3" s="35">
        <v>2014</v>
      </c>
      <c r="C3" s="155">
        <v>2015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41">
        <v>28.34</v>
      </c>
      <c r="C5" s="41">
        <v>28.330000000000002</v>
      </c>
      <c r="D5" s="41">
        <v>28.14</v>
      </c>
      <c r="E5" s="41">
        <v>28.12</v>
      </c>
      <c r="F5" s="41">
        <v>28.110000000000003</v>
      </c>
      <c r="G5" s="41">
        <v>27.98</v>
      </c>
      <c r="H5" s="41">
        <v>27.94</v>
      </c>
      <c r="I5" s="41">
        <v>27.9</v>
      </c>
      <c r="J5" s="41">
        <v>27.830000000000002</v>
      </c>
      <c r="K5" s="41">
        <v>27.79</v>
      </c>
      <c r="L5" s="41">
        <v>27.77</v>
      </c>
      <c r="M5" s="41">
        <v>27.689999999999998</v>
      </c>
      <c r="N5" s="41">
        <v>27.67</v>
      </c>
    </row>
    <row r="6" spans="1:14" ht="15.75" customHeight="1">
      <c r="A6" s="37" t="s">
        <v>19</v>
      </c>
      <c r="B6" s="41">
        <v>12.29</v>
      </c>
      <c r="C6" s="41">
        <v>12.28</v>
      </c>
      <c r="D6" s="41">
        <v>12.17</v>
      </c>
      <c r="E6" s="41">
        <v>12.17</v>
      </c>
      <c r="F6" s="41">
        <v>12.18</v>
      </c>
      <c r="G6" s="41">
        <v>12.07</v>
      </c>
      <c r="H6" s="41">
        <v>12.08</v>
      </c>
      <c r="I6" s="41">
        <v>12.08</v>
      </c>
      <c r="J6" s="41">
        <v>11.97</v>
      </c>
      <c r="K6" s="41">
        <v>11.97</v>
      </c>
      <c r="L6" s="41">
        <v>12</v>
      </c>
      <c r="M6" s="41">
        <v>11.93</v>
      </c>
      <c r="N6" s="41">
        <v>11.95</v>
      </c>
    </row>
    <row r="7" spans="1:14" ht="15.75" customHeight="1">
      <c r="A7" s="37" t="s">
        <v>20</v>
      </c>
      <c r="B7" s="41">
        <v>12.34</v>
      </c>
      <c r="C7" s="41">
        <v>12.33</v>
      </c>
      <c r="D7" s="41">
        <v>12.46</v>
      </c>
      <c r="E7" s="41">
        <v>12.46</v>
      </c>
      <c r="F7" s="41">
        <v>12.46</v>
      </c>
      <c r="G7" s="41">
        <v>12.59</v>
      </c>
      <c r="H7" s="41">
        <v>12.59</v>
      </c>
      <c r="I7" s="41">
        <v>12.59</v>
      </c>
      <c r="J7" s="41">
        <v>12.75</v>
      </c>
      <c r="K7" s="41">
        <v>12.74</v>
      </c>
      <c r="L7" s="41">
        <v>12.73</v>
      </c>
      <c r="M7" s="41">
        <v>12.84</v>
      </c>
      <c r="N7" s="41">
        <v>12.83</v>
      </c>
    </row>
    <row r="8" spans="1:14" ht="15.75" customHeight="1">
      <c r="A8" s="37" t="s">
        <v>21</v>
      </c>
      <c r="B8" s="41">
        <v>20.75</v>
      </c>
      <c r="C8" s="41">
        <v>20.75</v>
      </c>
      <c r="D8" s="41">
        <v>20.76</v>
      </c>
      <c r="E8" s="41">
        <v>20.75</v>
      </c>
      <c r="F8" s="41">
        <v>20.74</v>
      </c>
      <c r="G8" s="41">
        <v>20.75</v>
      </c>
      <c r="H8" s="41">
        <v>20.75</v>
      </c>
      <c r="I8" s="41">
        <v>20.75</v>
      </c>
      <c r="J8" s="41">
        <v>20.81</v>
      </c>
      <c r="K8" s="41">
        <v>20.8</v>
      </c>
      <c r="L8" s="41">
        <v>20.8</v>
      </c>
      <c r="M8" s="41">
        <v>20.8</v>
      </c>
      <c r="N8" s="41">
        <v>20.8</v>
      </c>
    </row>
    <row r="9" spans="1:14" ht="15.75" customHeight="1">
      <c r="A9" s="37" t="s">
        <v>88</v>
      </c>
      <c r="B9" s="41">
        <v>8.9700000000000006</v>
      </c>
      <c r="C9" s="41">
        <v>8.9700000000000006</v>
      </c>
      <c r="D9" s="41">
        <v>8.99</v>
      </c>
      <c r="E9" s="41">
        <v>8.99</v>
      </c>
      <c r="F9" s="41">
        <v>8.99</v>
      </c>
      <c r="G9" s="41">
        <v>9</v>
      </c>
      <c r="H9" s="41">
        <v>8.99</v>
      </c>
      <c r="I9" s="41">
        <v>8.99</v>
      </c>
      <c r="J9" s="41">
        <v>8.98</v>
      </c>
      <c r="K9" s="41">
        <v>8.98</v>
      </c>
      <c r="L9" s="41">
        <v>8.9700000000000006</v>
      </c>
      <c r="M9" s="41">
        <v>8.92</v>
      </c>
      <c r="N9" s="41">
        <v>8.92</v>
      </c>
    </row>
    <row r="10" spans="1:14" ht="15.75" customHeight="1">
      <c r="A10" s="37" t="s">
        <v>22</v>
      </c>
      <c r="B10" s="41">
        <v>9.6999999999999993</v>
      </c>
      <c r="C10" s="41">
        <v>9.6999999999999993</v>
      </c>
      <c r="D10" s="41">
        <v>9.73</v>
      </c>
      <c r="E10" s="41">
        <v>9.73</v>
      </c>
      <c r="F10" s="41">
        <v>9.73</v>
      </c>
      <c r="G10" s="41">
        <v>9.7200000000000006</v>
      </c>
      <c r="H10" s="41">
        <v>9.7100000000000009</v>
      </c>
      <c r="I10" s="41">
        <v>9.6999999999999993</v>
      </c>
      <c r="J10" s="41">
        <v>9.69</v>
      </c>
      <c r="K10" s="41">
        <v>9.69</v>
      </c>
      <c r="L10" s="41">
        <v>9.68</v>
      </c>
      <c r="M10" s="41">
        <v>9.64</v>
      </c>
      <c r="N10" s="41">
        <v>9.6300000000000008</v>
      </c>
    </row>
    <row r="11" spans="1:14" ht="15.75" customHeight="1">
      <c r="A11" s="37" t="s">
        <v>58</v>
      </c>
      <c r="B11" s="41">
        <v>4.32</v>
      </c>
      <c r="C11" s="41">
        <v>4.33</v>
      </c>
      <c r="D11" s="41">
        <v>4.37</v>
      </c>
      <c r="E11" s="41">
        <v>4.3899999999999997</v>
      </c>
      <c r="F11" s="41">
        <v>4.4000000000000004</v>
      </c>
      <c r="G11" s="41">
        <v>4.45</v>
      </c>
      <c r="H11" s="41">
        <v>4.49</v>
      </c>
      <c r="I11" s="41">
        <v>4.5199999999999996</v>
      </c>
      <c r="J11" s="41">
        <v>4.49</v>
      </c>
      <c r="K11" s="41">
        <v>4.5199999999999996</v>
      </c>
      <c r="L11" s="41">
        <v>4.55</v>
      </c>
      <c r="M11" s="41">
        <v>4.59</v>
      </c>
      <c r="N11" s="41">
        <v>4.62</v>
      </c>
    </row>
    <row r="12" spans="1:14" ht="15.75" customHeight="1">
      <c r="A12" s="37" t="s">
        <v>51</v>
      </c>
      <c r="B12" s="41">
        <v>1.72</v>
      </c>
      <c r="C12" s="41">
        <v>1.73</v>
      </c>
      <c r="D12" s="41">
        <v>1.74</v>
      </c>
      <c r="E12" s="41">
        <v>1.74</v>
      </c>
      <c r="F12" s="41">
        <v>1.74</v>
      </c>
      <c r="G12" s="41">
        <v>1.74</v>
      </c>
      <c r="H12" s="41">
        <v>1.74</v>
      </c>
      <c r="I12" s="41">
        <v>1.74</v>
      </c>
      <c r="J12" s="41">
        <v>1.74</v>
      </c>
      <c r="K12" s="41">
        <v>1.74</v>
      </c>
      <c r="L12" s="41">
        <v>1.73</v>
      </c>
      <c r="M12" s="41">
        <v>1.76</v>
      </c>
      <c r="N12" s="41">
        <v>1.75</v>
      </c>
    </row>
    <row r="13" spans="1:14" ht="30.75" customHeight="1">
      <c r="A13" s="37" t="s">
        <v>71</v>
      </c>
      <c r="B13" s="112">
        <v>1.57</v>
      </c>
      <c r="C13" s="112">
        <v>1.58</v>
      </c>
      <c r="D13" s="112">
        <v>1.64</v>
      </c>
      <c r="E13" s="112">
        <v>1.65</v>
      </c>
      <c r="F13" s="112">
        <v>1.65</v>
      </c>
      <c r="G13" s="112">
        <v>1.7</v>
      </c>
      <c r="H13" s="112">
        <v>1.71</v>
      </c>
      <c r="I13" s="112">
        <v>1.73</v>
      </c>
      <c r="J13" s="112">
        <v>1.74</v>
      </c>
      <c r="K13" s="112">
        <v>1.77</v>
      </c>
      <c r="L13" s="112">
        <v>1.77</v>
      </c>
      <c r="M13" s="112">
        <v>1.83</v>
      </c>
      <c r="N13" s="112">
        <v>1.83</v>
      </c>
    </row>
    <row r="14" spans="1:14" ht="15.75" customHeight="1">
      <c r="A14" s="31" t="s">
        <v>23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  <c r="I14" s="41">
        <v>99.999999999999986</v>
      </c>
      <c r="J14" s="41">
        <v>99.999999999999986</v>
      </c>
      <c r="K14" s="41">
        <v>99.999999999999986</v>
      </c>
      <c r="L14" s="41">
        <v>99.999999999999986</v>
      </c>
      <c r="M14" s="41">
        <v>100</v>
      </c>
      <c r="N14" s="41">
        <v>100</v>
      </c>
    </row>
    <row r="16" spans="1:14" ht="13.5" customHeight="1">
      <c r="A16" s="39"/>
    </row>
    <row r="17" spans="1:2" ht="13.5" customHeight="1">
      <c r="A17" s="4"/>
    </row>
    <row r="19" spans="1:2" ht="13.5" customHeight="1">
      <c r="B19" s="43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40.42578125" style="42" customWidth="1"/>
    <col min="2" max="2" width="10.7109375" style="44" customWidth="1"/>
    <col min="3" max="14" width="10.85546875" style="44" customWidth="1"/>
    <col min="15" max="16384" width="9.140625" style="44"/>
  </cols>
  <sheetData>
    <row r="1" spans="1:14" ht="15.75" customHeight="1">
      <c r="A1" s="159" t="s">
        <v>89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39"/>
      <c r="B2" s="47"/>
      <c r="N2" s="45" t="s">
        <v>34</v>
      </c>
    </row>
    <row r="3" spans="1:14" ht="15.75" customHeight="1">
      <c r="A3" s="38" t="s">
        <v>38</v>
      </c>
      <c r="B3" s="35">
        <v>2014</v>
      </c>
      <c r="C3" s="155">
        <v>2015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37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s="46" customFormat="1" ht="15.75" customHeight="1">
      <c r="A5" s="31" t="s">
        <v>18</v>
      </c>
      <c r="B5" s="48">
        <v>1916496</v>
      </c>
      <c r="C5" s="48">
        <v>1974530</v>
      </c>
      <c r="D5" s="48">
        <v>2003568</v>
      </c>
      <c r="E5" s="48">
        <v>2032376</v>
      </c>
      <c r="F5" s="48">
        <v>2052453</v>
      </c>
      <c r="G5" s="48">
        <v>2042999</v>
      </c>
      <c r="H5" s="48">
        <v>2023046</v>
      </c>
      <c r="I5" s="48">
        <v>2082688</v>
      </c>
      <c r="J5" s="48">
        <v>2031982</v>
      </c>
      <c r="K5" s="48">
        <v>2041429</v>
      </c>
      <c r="L5" s="48">
        <v>2133448</v>
      </c>
      <c r="M5" s="48">
        <v>2148680</v>
      </c>
      <c r="N5" s="48">
        <v>2140635</v>
      </c>
    </row>
    <row r="6" spans="1:14" s="46" customFormat="1" ht="15.75" customHeight="1">
      <c r="A6" s="31" t="s">
        <v>19</v>
      </c>
      <c r="B6" s="48">
        <v>775469</v>
      </c>
      <c r="C6" s="48">
        <v>794966</v>
      </c>
      <c r="D6" s="48">
        <v>802278</v>
      </c>
      <c r="E6" s="48">
        <v>828418</v>
      </c>
      <c r="F6" s="48">
        <v>834345</v>
      </c>
      <c r="G6" s="48">
        <v>832064</v>
      </c>
      <c r="H6" s="48">
        <v>828332</v>
      </c>
      <c r="I6" s="48">
        <v>849936</v>
      </c>
      <c r="J6" s="48">
        <v>839634</v>
      </c>
      <c r="K6" s="48">
        <v>851091</v>
      </c>
      <c r="L6" s="48">
        <v>882577</v>
      </c>
      <c r="M6" s="48">
        <v>889112</v>
      </c>
      <c r="N6" s="48">
        <v>888041</v>
      </c>
    </row>
    <row r="7" spans="1:14" s="46" customFormat="1" ht="15.75" customHeight="1">
      <c r="A7" s="31" t="s">
        <v>20</v>
      </c>
      <c r="B7" s="48">
        <v>883368</v>
      </c>
      <c r="C7" s="48">
        <v>909075</v>
      </c>
      <c r="D7" s="48">
        <v>948858</v>
      </c>
      <c r="E7" s="48">
        <v>963624</v>
      </c>
      <c r="F7" s="48">
        <v>970637</v>
      </c>
      <c r="G7" s="48">
        <v>990566</v>
      </c>
      <c r="H7" s="48">
        <v>987270</v>
      </c>
      <c r="I7" s="48">
        <v>1008180</v>
      </c>
      <c r="J7" s="48">
        <v>1004549</v>
      </c>
      <c r="K7" s="48">
        <v>1008213</v>
      </c>
      <c r="L7" s="48">
        <v>1043058</v>
      </c>
      <c r="M7" s="48">
        <v>1064233</v>
      </c>
      <c r="N7" s="48">
        <v>1064474</v>
      </c>
    </row>
    <row r="8" spans="1:14" s="46" customFormat="1" ht="15.75" customHeight="1">
      <c r="A8" s="31" t="s">
        <v>21</v>
      </c>
      <c r="B8" s="48">
        <v>1424200</v>
      </c>
      <c r="C8" s="48">
        <v>1457711</v>
      </c>
      <c r="D8" s="48">
        <v>1501822</v>
      </c>
      <c r="E8" s="48">
        <v>1521918</v>
      </c>
      <c r="F8" s="48">
        <v>1556479</v>
      </c>
      <c r="G8" s="48">
        <v>1560219</v>
      </c>
      <c r="H8" s="48">
        <v>1550815</v>
      </c>
      <c r="I8" s="48">
        <v>1572496</v>
      </c>
      <c r="J8" s="48">
        <v>1543924</v>
      </c>
      <c r="K8" s="48">
        <v>1544903</v>
      </c>
      <c r="L8" s="48">
        <v>1617451</v>
      </c>
      <c r="M8" s="48">
        <v>1638817</v>
      </c>
      <c r="N8" s="48">
        <v>1644477</v>
      </c>
    </row>
    <row r="9" spans="1:14" s="46" customFormat="1" ht="15.75" customHeight="1">
      <c r="A9" s="37" t="s">
        <v>88</v>
      </c>
      <c r="B9" s="48">
        <v>700944</v>
      </c>
      <c r="C9" s="48">
        <v>720624</v>
      </c>
      <c r="D9" s="48">
        <v>744519</v>
      </c>
      <c r="E9" s="48">
        <v>760782</v>
      </c>
      <c r="F9" s="48">
        <v>769889</v>
      </c>
      <c r="G9" s="48">
        <v>772333</v>
      </c>
      <c r="H9" s="48">
        <v>763267</v>
      </c>
      <c r="I9" s="48">
        <v>781895</v>
      </c>
      <c r="J9" s="48">
        <v>768756</v>
      </c>
      <c r="K9" s="48">
        <v>763248</v>
      </c>
      <c r="L9" s="48">
        <v>800867</v>
      </c>
      <c r="M9" s="48">
        <v>807113</v>
      </c>
      <c r="N9" s="48">
        <v>805614</v>
      </c>
    </row>
    <row r="10" spans="1:14" s="46" customFormat="1" ht="15.75" customHeight="1">
      <c r="A10" s="31" t="s">
        <v>22</v>
      </c>
      <c r="B10" s="48">
        <v>660438</v>
      </c>
      <c r="C10" s="48">
        <v>684007</v>
      </c>
      <c r="D10" s="48">
        <v>695010</v>
      </c>
      <c r="E10" s="48">
        <v>710117</v>
      </c>
      <c r="F10" s="48">
        <v>713066</v>
      </c>
      <c r="G10" s="48">
        <v>718456</v>
      </c>
      <c r="H10" s="48">
        <v>718752</v>
      </c>
      <c r="I10" s="48">
        <v>733610</v>
      </c>
      <c r="J10" s="48">
        <v>733104</v>
      </c>
      <c r="K10" s="48">
        <v>744343</v>
      </c>
      <c r="L10" s="48">
        <v>764308</v>
      </c>
      <c r="M10" s="48">
        <v>771655</v>
      </c>
      <c r="N10" s="48">
        <v>774273</v>
      </c>
    </row>
    <row r="11" spans="1:14" s="46" customFormat="1" ht="15.75" customHeight="1">
      <c r="A11" s="31" t="s">
        <v>58</v>
      </c>
      <c r="B11" s="48">
        <v>145624</v>
      </c>
      <c r="C11" s="48">
        <v>149892</v>
      </c>
      <c r="D11" s="48">
        <v>151002</v>
      </c>
      <c r="E11" s="48">
        <v>156732</v>
      </c>
      <c r="F11" s="48">
        <v>159571</v>
      </c>
      <c r="G11" s="48">
        <v>160531</v>
      </c>
      <c r="H11" s="48">
        <v>163005</v>
      </c>
      <c r="I11" s="48">
        <v>166436</v>
      </c>
      <c r="J11" s="48">
        <v>164782</v>
      </c>
      <c r="K11" s="48">
        <v>167661</v>
      </c>
      <c r="L11" s="48">
        <v>172081</v>
      </c>
      <c r="M11" s="48">
        <v>171045</v>
      </c>
      <c r="N11" s="48">
        <v>174756</v>
      </c>
    </row>
    <row r="12" spans="1:14" s="46" customFormat="1" ht="15.75" customHeight="1">
      <c r="A12" s="31" t="s">
        <v>59</v>
      </c>
      <c r="B12" s="48">
        <v>71839</v>
      </c>
      <c r="C12" s="48">
        <v>74134</v>
      </c>
      <c r="D12" s="48">
        <v>75487</v>
      </c>
      <c r="E12" s="48">
        <v>76979</v>
      </c>
      <c r="F12" s="48">
        <v>78682</v>
      </c>
      <c r="G12" s="48">
        <v>78412</v>
      </c>
      <c r="H12" s="48">
        <v>78943</v>
      </c>
      <c r="I12" s="48">
        <v>80352</v>
      </c>
      <c r="J12" s="48">
        <v>79954</v>
      </c>
      <c r="K12" s="48">
        <v>81643</v>
      </c>
      <c r="L12" s="48">
        <v>83682</v>
      </c>
      <c r="M12" s="48">
        <v>84494</v>
      </c>
      <c r="N12" s="48">
        <v>85086</v>
      </c>
    </row>
    <row r="13" spans="1:14" s="46" customFormat="1" ht="31.5" customHeight="1">
      <c r="A13" s="31" t="s">
        <v>71</v>
      </c>
      <c r="B13" s="113">
        <v>59636</v>
      </c>
      <c r="C13" s="113">
        <v>61757</v>
      </c>
      <c r="D13" s="113">
        <v>65679</v>
      </c>
      <c r="E13" s="113">
        <v>66667</v>
      </c>
      <c r="F13" s="113">
        <v>68123</v>
      </c>
      <c r="G13" s="113">
        <v>70028</v>
      </c>
      <c r="H13" s="113">
        <v>70496</v>
      </c>
      <c r="I13" s="113">
        <v>72026</v>
      </c>
      <c r="J13" s="113">
        <v>73404</v>
      </c>
      <c r="K13" s="113">
        <v>74654</v>
      </c>
      <c r="L13" s="113">
        <v>77085</v>
      </c>
      <c r="M13" s="113">
        <v>79530</v>
      </c>
      <c r="N13" s="113">
        <v>80668</v>
      </c>
    </row>
    <row r="14" spans="1:14" s="46" customFormat="1" ht="15.75" customHeight="1">
      <c r="A14" s="31" t="s">
        <v>23</v>
      </c>
      <c r="B14" s="48">
        <v>6638014</v>
      </c>
      <c r="C14" s="48">
        <v>6826696</v>
      </c>
      <c r="D14" s="48">
        <v>6988223</v>
      </c>
      <c r="E14" s="48">
        <v>7117613</v>
      </c>
      <c r="F14" s="48">
        <v>7203245</v>
      </c>
      <c r="G14" s="48">
        <v>7225608</v>
      </c>
      <c r="H14" s="48">
        <v>7183926</v>
      </c>
      <c r="I14" s="48">
        <v>7347619</v>
      </c>
      <c r="J14" s="48">
        <v>7240089</v>
      </c>
      <c r="K14" s="48">
        <v>7277185</v>
      </c>
      <c r="L14" s="48">
        <v>7574557</v>
      </c>
      <c r="M14" s="48">
        <v>7654679</v>
      </c>
      <c r="N14" s="48">
        <v>7658024</v>
      </c>
    </row>
    <row r="16" spans="1:14" ht="13.5" customHeight="1">
      <c r="A16" s="160"/>
      <c r="B16" s="160"/>
      <c r="C16" s="160"/>
      <c r="D16" s="160"/>
      <c r="E16" s="160"/>
      <c r="F16" s="66"/>
      <c r="G16" s="66"/>
      <c r="H16" s="66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9.42578125" style="30" customWidth="1"/>
    <col min="2" max="8" width="9.85546875" style="30" customWidth="1"/>
    <col min="9" max="16384" width="9.140625" style="30"/>
  </cols>
  <sheetData>
    <row r="1" spans="1:14" ht="15.75" customHeight="1">
      <c r="A1" s="159" t="s">
        <v>49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40"/>
      <c r="B2" s="44"/>
      <c r="C2" s="44"/>
      <c r="D2" s="44"/>
      <c r="N2" s="149" t="s">
        <v>35</v>
      </c>
    </row>
    <row r="3" spans="1:14" ht="15.75" customHeight="1">
      <c r="A3" s="38" t="s">
        <v>38</v>
      </c>
      <c r="B3" s="35">
        <v>2014</v>
      </c>
      <c r="C3" s="155">
        <v>2015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37</v>
      </c>
      <c r="B4" s="36">
        <v>12</v>
      </c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1">
        <v>7</v>
      </c>
      <c r="J4" s="91">
        <v>8</v>
      </c>
      <c r="K4" s="91">
        <v>9</v>
      </c>
      <c r="L4" s="91">
        <v>10</v>
      </c>
      <c r="M4" s="91">
        <v>11</v>
      </c>
      <c r="N4" s="91">
        <v>12</v>
      </c>
    </row>
    <row r="5" spans="1:14" ht="15.75">
      <c r="A5" s="37" t="s">
        <v>18</v>
      </c>
      <c r="B5" s="49">
        <v>28.87</v>
      </c>
      <c r="C5" s="49">
        <v>28.92</v>
      </c>
      <c r="D5" s="49">
        <v>28.67</v>
      </c>
      <c r="E5" s="49">
        <v>28.55</v>
      </c>
      <c r="F5" s="49">
        <v>28.49</v>
      </c>
      <c r="G5" s="49">
        <v>28.27</v>
      </c>
      <c r="H5" s="49">
        <v>28.16</v>
      </c>
      <c r="I5" s="49">
        <v>28.35</v>
      </c>
      <c r="J5" s="49">
        <v>28.07</v>
      </c>
      <c r="K5" s="49">
        <v>28.05</v>
      </c>
      <c r="L5" s="49">
        <v>28.180000000000003</v>
      </c>
      <c r="M5" s="49">
        <v>28.080000000000002</v>
      </c>
      <c r="N5" s="49">
        <v>27.96</v>
      </c>
    </row>
    <row r="6" spans="1:14" ht="15.75">
      <c r="A6" s="37" t="s">
        <v>19</v>
      </c>
      <c r="B6" s="49">
        <v>11.68</v>
      </c>
      <c r="C6" s="49">
        <v>11.64</v>
      </c>
      <c r="D6" s="49">
        <v>11.48</v>
      </c>
      <c r="E6" s="49">
        <v>11.64</v>
      </c>
      <c r="F6" s="49">
        <v>11.58</v>
      </c>
      <c r="G6" s="49">
        <v>11.52</v>
      </c>
      <c r="H6" s="49">
        <v>11.53</v>
      </c>
      <c r="I6" s="49">
        <v>11.57</v>
      </c>
      <c r="J6" s="49">
        <v>11.6</v>
      </c>
      <c r="K6" s="49">
        <v>11.7</v>
      </c>
      <c r="L6" s="49">
        <v>11.65</v>
      </c>
      <c r="M6" s="49">
        <v>11.62</v>
      </c>
      <c r="N6" s="49">
        <v>11.6</v>
      </c>
    </row>
    <row r="7" spans="1:14" ht="15.75">
      <c r="A7" s="37" t="s">
        <v>20</v>
      </c>
      <c r="B7" s="49">
        <v>13.31</v>
      </c>
      <c r="C7" s="49">
        <v>13.32</v>
      </c>
      <c r="D7" s="49">
        <v>13.58</v>
      </c>
      <c r="E7" s="49">
        <v>13.54</v>
      </c>
      <c r="F7" s="49">
        <v>13.47</v>
      </c>
      <c r="G7" s="49">
        <v>13.71</v>
      </c>
      <c r="H7" s="49">
        <v>13.74</v>
      </c>
      <c r="I7" s="49">
        <v>13.72</v>
      </c>
      <c r="J7" s="49">
        <v>13.87</v>
      </c>
      <c r="K7" s="49">
        <v>13.85</v>
      </c>
      <c r="L7" s="49">
        <v>13.77</v>
      </c>
      <c r="M7" s="49">
        <v>13.9</v>
      </c>
      <c r="N7" s="49">
        <v>13.9</v>
      </c>
    </row>
    <row r="8" spans="1:14" ht="15.75">
      <c r="A8" s="37" t="s">
        <v>21</v>
      </c>
      <c r="B8" s="49">
        <v>21.46</v>
      </c>
      <c r="C8" s="49">
        <v>21.35</v>
      </c>
      <c r="D8" s="49">
        <v>21.49</v>
      </c>
      <c r="E8" s="49">
        <v>21.38</v>
      </c>
      <c r="F8" s="49">
        <v>21.61</v>
      </c>
      <c r="G8" s="49">
        <v>21.59</v>
      </c>
      <c r="H8" s="49">
        <v>21.59</v>
      </c>
      <c r="I8" s="49">
        <v>21.4</v>
      </c>
      <c r="J8" s="49">
        <v>21.32</v>
      </c>
      <c r="K8" s="49">
        <v>21.23</v>
      </c>
      <c r="L8" s="49">
        <v>21.35</v>
      </c>
      <c r="M8" s="49">
        <v>21.41</v>
      </c>
      <c r="N8" s="49">
        <v>21.47</v>
      </c>
    </row>
    <row r="9" spans="1:14" ht="15.75">
      <c r="A9" s="37" t="s">
        <v>88</v>
      </c>
      <c r="B9" s="49">
        <v>10.56</v>
      </c>
      <c r="C9" s="49">
        <v>10.56</v>
      </c>
      <c r="D9" s="49">
        <v>10.65</v>
      </c>
      <c r="E9" s="49">
        <v>10.69</v>
      </c>
      <c r="F9" s="49">
        <v>10.69</v>
      </c>
      <c r="G9" s="49">
        <v>10.69</v>
      </c>
      <c r="H9" s="49">
        <v>10.62</v>
      </c>
      <c r="I9" s="49">
        <v>10.64</v>
      </c>
      <c r="J9" s="49">
        <v>10.62</v>
      </c>
      <c r="K9" s="49">
        <v>10.49</v>
      </c>
      <c r="L9" s="49">
        <v>10.57</v>
      </c>
      <c r="M9" s="49">
        <v>10.54</v>
      </c>
      <c r="N9" s="49">
        <v>10.52</v>
      </c>
    </row>
    <row r="10" spans="1:14" ht="15.75">
      <c r="A10" s="37" t="s">
        <v>22</v>
      </c>
      <c r="B10" s="49">
        <v>9.9499999999999993</v>
      </c>
      <c r="C10" s="49">
        <v>10.02</v>
      </c>
      <c r="D10" s="49">
        <v>9.9499999999999993</v>
      </c>
      <c r="E10" s="49">
        <v>9.98</v>
      </c>
      <c r="F10" s="49">
        <v>9.9</v>
      </c>
      <c r="G10" s="49">
        <v>9.94</v>
      </c>
      <c r="H10" s="49">
        <v>10.01</v>
      </c>
      <c r="I10" s="49">
        <v>9.98</v>
      </c>
      <c r="J10" s="49">
        <v>10.130000000000001</v>
      </c>
      <c r="K10" s="49">
        <v>10.23</v>
      </c>
      <c r="L10" s="49">
        <v>10.09</v>
      </c>
      <c r="M10" s="49">
        <v>10.08</v>
      </c>
      <c r="N10" s="49">
        <v>10.11</v>
      </c>
    </row>
    <row r="11" spans="1:14" ht="15.75">
      <c r="A11" s="37" t="s">
        <v>58</v>
      </c>
      <c r="B11" s="49">
        <v>2.19</v>
      </c>
      <c r="C11" s="49">
        <v>2.2000000000000002</v>
      </c>
      <c r="D11" s="49">
        <v>2.16</v>
      </c>
      <c r="E11" s="49">
        <v>2.2000000000000002</v>
      </c>
      <c r="F11" s="49">
        <v>2.2200000000000002</v>
      </c>
      <c r="G11" s="49">
        <v>2.2200000000000002</v>
      </c>
      <c r="H11" s="49">
        <v>2.27</v>
      </c>
      <c r="I11" s="49">
        <v>2.27</v>
      </c>
      <c r="J11" s="49">
        <v>2.2799999999999998</v>
      </c>
      <c r="K11" s="49">
        <v>2.2999999999999998</v>
      </c>
      <c r="L11" s="49">
        <v>2.27</v>
      </c>
      <c r="M11" s="49">
        <v>2.23</v>
      </c>
      <c r="N11" s="49">
        <v>2.2799999999999998</v>
      </c>
    </row>
    <row r="12" spans="1:14" ht="15.75">
      <c r="A12" s="37" t="s">
        <v>51</v>
      </c>
      <c r="B12" s="49">
        <v>1.08</v>
      </c>
      <c r="C12" s="49">
        <v>1.0900000000000001</v>
      </c>
      <c r="D12" s="49">
        <v>1.08</v>
      </c>
      <c r="E12" s="49">
        <v>1.08</v>
      </c>
      <c r="F12" s="49">
        <v>1.0900000000000001</v>
      </c>
      <c r="G12" s="49">
        <v>1.0900000000000001</v>
      </c>
      <c r="H12" s="49">
        <v>1.1000000000000001</v>
      </c>
      <c r="I12" s="49">
        <v>1.0900000000000001</v>
      </c>
      <c r="J12" s="49">
        <v>1.1000000000000001</v>
      </c>
      <c r="K12" s="49">
        <v>1.1200000000000001</v>
      </c>
      <c r="L12" s="49">
        <v>1.1000000000000001</v>
      </c>
      <c r="M12" s="49">
        <v>1.1000000000000001</v>
      </c>
      <c r="N12" s="49">
        <v>1.1100000000000001</v>
      </c>
    </row>
    <row r="13" spans="1:14" ht="32.25" customHeight="1">
      <c r="A13" s="37" t="s">
        <v>71</v>
      </c>
      <c r="B13" s="114">
        <v>0.9</v>
      </c>
      <c r="C13" s="114">
        <v>0.9</v>
      </c>
      <c r="D13" s="114">
        <v>0.94</v>
      </c>
      <c r="E13" s="114">
        <v>0.94</v>
      </c>
      <c r="F13" s="114">
        <v>0.95</v>
      </c>
      <c r="G13" s="114">
        <v>0.97</v>
      </c>
      <c r="H13" s="114">
        <v>0.98</v>
      </c>
      <c r="I13" s="114">
        <v>0.98</v>
      </c>
      <c r="J13" s="114">
        <v>1.01</v>
      </c>
      <c r="K13" s="114">
        <v>1.03</v>
      </c>
      <c r="L13" s="114">
        <v>1.02</v>
      </c>
      <c r="M13" s="114">
        <v>1.04</v>
      </c>
      <c r="N13" s="114">
        <v>1.05</v>
      </c>
    </row>
    <row r="14" spans="1:14" ht="15.75">
      <c r="A14" s="31" t="s">
        <v>23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49">
        <v>100.00000000000001</v>
      </c>
      <c r="N14" s="49">
        <v>100</v>
      </c>
    </row>
    <row r="15" spans="1:14" ht="15" customHeight="1"/>
    <row r="16" spans="1:14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showGridLines="0" zoomScaleNormal="75" workbookViewId="0">
      <selection sqref="A1:O1"/>
    </sheetView>
  </sheetViews>
  <sheetFormatPr defaultRowHeight="15.75"/>
  <cols>
    <col min="1" max="1" width="40.140625" style="42" customWidth="1"/>
    <col min="2" max="14" width="9.5703125" style="39" customWidth="1"/>
    <col min="15" max="15" width="11.140625" style="39" customWidth="1"/>
    <col min="16" max="16384" width="9.140625" style="39"/>
  </cols>
  <sheetData>
    <row r="1" spans="1:15" ht="15.75" customHeight="1">
      <c r="A1" s="159" t="s">
        <v>50</v>
      </c>
      <c r="B1" s="159"/>
      <c r="C1" s="159"/>
      <c r="D1" s="159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5">
      <c r="A2" s="115"/>
      <c r="B2" s="117"/>
      <c r="C2" s="117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 t="s">
        <v>34</v>
      </c>
    </row>
    <row r="3" spans="1:15">
      <c r="A3" s="161" t="s">
        <v>73</v>
      </c>
      <c r="B3" s="150">
        <v>2014</v>
      </c>
      <c r="C3" s="165">
        <v>2015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7"/>
    </row>
    <row r="4" spans="1:15" ht="15.75" customHeight="1">
      <c r="A4" s="162"/>
      <c r="B4" s="168" t="s">
        <v>54</v>
      </c>
      <c r="C4" s="170" t="s">
        <v>85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  <c r="O4" s="168" t="s">
        <v>54</v>
      </c>
    </row>
    <row r="5" spans="1:15">
      <c r="A5" s="163"/>
      <c r="B5" s="169"/>
      <c r="C5" s="151">
        <v>1</v>
      </c>
      <c r="D5" s="152">
        <v>2</v>
      </c>
      <c r="E5" s="151">
        <v>3</v>
      </c>
      <c r="F5" s="151">
        <v>4</v>
      </c>
      <c r="G5" s="152">
        <v>5</v>
      </c>
      <c r="H5" s="151">
        <v>6</v>
      </c>
      <c r="I5" s="151">
        <v>7</v>
      </c>
      <c r="J5" s="152">
        <v>8</v>
      </c>
      <c r="K5" s="151">
        <v>9</v>
      </c>
      <c r="L5" s="151">
        <v>10</v>
      </c>
      <c r="M5" s="152">
        <v>11</v>
      </c>
      <c r="N5" s="151">
        <v>12</v>
      </c>
      <c r="O5" s="169"/>
    </row>
    <row r="6" spans="1:15">
      <c r="A6" s="37" t="s">
        <v>18</v>
      </c>
      <c r="B6" s="142">
        <v>242868</v>
      </c>
      <c r="C6" s="142">
        <v>23917</v>
      </c>
      <c r="D6" s="142">
        <v>19563</v>
      </c>
      <c r="E6" s="142">
        <v>21471</v>
      </c>
      <c r="F6" s="142">
        <v>29518</v>
      </c>
      <c r="G6" s="142">
        <v>23086</v>
      </c>
      <c r="H6" s="142">
        <v>30874</v>
      </c>
      <c r="I6" s="142">
        <v>23447</v>
      </c>
      <c r="J6" s="142">
        <v>11645</v>
      </c>
      <c r="K6" s="142">
        <v>25775</v>
      </c>
      <c r="L6" s="142">
        <v>26614</v>
      </c>
      <c r="M6" s="142">
        <v>11617</v>
      </c>
      <c r="N6" s="142">
        <v>22451</v>
      </c>
      <c r="O6" s="142">
        <v>269978</v>
      </c>
    </row>
    <row r="7" spans="1:15">
      <c r="A7" s="37" t="s">
        <v>19</v>
      </c>
      <c r="B7" s="142">
        <v>103930</v>
      </c>
      <c r="C7" s="142">
        <v>10393</v>
      </c>
      <c r="D7" s="142">
        <v>8787</v>
      </c>
      <c r="E7" s="142">
        <v>9249</v>
      </c>
      <c r="F7" s="142">
        <v>12761</v>
      </c>
      <c r="G7" s="142">
        <v>10354</v>
      </c>
      <c r="H7" s="142">
        <v>13472</v>
      </c>
      <c r="I7" s="142">
        <v>10204</v>
      </c>
      <c r="J7" s="142">
        <v>4911</v>
      </c>
      <c r="K7" s="142">
        <v>11314</v>
      </c>
      <c r="L7" s="142">
        <v>11936</v>
      </c>
      <c r="M7" s="142">
        <v>5099</v>
      </c>
      <c r="N7" s="142">
        <v>9789</v>
      </c>
      <c r="O7" s="142">
        <v>118269</v>
      </c>
    </row>
    <row r="8" spans="1:15">
      <c r="A8" s="37" t="s">
        <v>20</v>
      </c>
      <c r="B8" s="142">
        <v>112145</v>
      </c>
      <c r="C8" s="142">
        <v>11323</v>
      </c>
      <c r="D8" s="142">
        <v>9963</v>
      </c>
      <c r="E8" s="142">
        <v>10547</v>
      </c>
      <c r="F8" s="142">
        <v>15515</v>
      </c>
      <c r="G8" s="142">
        <v>11288</v>
      </c>
      <c r="H8" s="142">
        <v>16103</v>
      </c>
      <c r="I8" s="142">
        <v>12066</v>
      </c>
      <c r="J8" s="142">
        <v>5642</v>
      </c>
      <c r="K8" s="142">
        <v>14163</v>
      </c>
      <c r="L8" s="142">
        <v>13983</v>
      </c>
      <c r="M8" s="142">
        <v>6484</v>
      </c>
      <c r="N8" s="142">
        <v>12027</v>
      </c>
      <c r="O8" s="142">
        <v>139104</v>
      </c>
    </row>
    <row r="9" spans="1:15">
      <c r="A9" s="37" t="s">
        <v>21</v>
      </c>
      <c r="B9" s="142">
        <v>188021</v>
      </c>
      <c r="C9" s="142">
        <v>18964</v>
      </c>
      <c r="D9" s="142">
        <v>15850</v>
      </c>
      <c r="E9" s="142">
        <v>17454</v>
      </c>
      <c r="F9" s="142">
        <v>23986</v>
      </c>
      <c r="G9" s="142">
        <v>19087</v>
      </c>
      <c r="H9" s="142">
        <v>25540</v>
      </c>
      <c r="I9" s="142">
        <v>19551</v>
      </c>
      <c r="J9" s="142">
        <v>9460</v>
      </c>
      <c r="K9" s="142">
        <v>21524</v>
      </c>
      <c r="L9" s="142">
        <v>22183</v>
      </c>
      <c r="M9" s="142">
        <v>9627</v>
      </c>
      <c r="N9" s="142">
        <v>18805</v>
      </c>
      <c r="O9" s="142">
        <v>222031</v>
      </c>
    </row>
    <row r="10" spans="1:15">
      <c r="A10" s="37" t="s">
        <v>88</v>
      </c>
      <c r="B10" s="142">
        <v>88927</v>
      </c>
      <c r="C10" s="142">
        <v>8845</v>
      </c>
      <c r="D10" s="142">
        <v>7466</v>
      </c>
      <c r="E10" s="142">
        <v>8438</v>
      </c>
      <c r="F10" s="142">
        <v>11277</v>
      </c>
      <c r="G10" s="142">
        <v>9148</v>
      </c>
      <c r="H10" s="142">
        <v>12192</v>
      </c>
      <c r="I10" s="142">
        <v>9212</v>
      </c>
      <c r="J10" s="142">
        <v>4456</v>
      </c>
      <c r="K10" s="142">
        <v>10181</v>
      </c>
      <c r="L10" s="142">
        <v>10571</v>
      </c>
      <c r="M10" s="142">
        <v>4437</v>
      </c>
      <c r="N10" s="142">
        <v>8934</v>
      </c>
      <c r="O10" s="142">
        <v>105157</v>
      </c>
    </row>
    <row r="11" spans="1:15">
      <c r="A11" s="37" t="s">
        <v>22</v>
      </c>
      <c r="B11" s="142">
        <v>85953</v>
      </c>
      <c r="C11" s="142">
        <v>8643</v>
      </c>
      <c r="D11" s="142">
        <v>7412</v>
      </c>
      <c r="E11" s="142">
        <v>7972</v>
      </c>
      <c r="F11" s="142">
        <v>11018</v>
      </c>
      <c r="G11" s="142">
        <v>8466</v>
      </c>
      <c r="H11" s="142">
        <v>11559</v>
      </c>
      <c r="I11" s="142">
        <v>8694</v>
      </c>
      <c r="J11" s="142">
        <v>4252</v>
      </c>
      <c r="K11" s="142">
        <v>9941</v>
      </c>
      <c r="L11" s="142">
        <v>9839</v>
      </c>
      <c r="M11" s="142">
        <v>4539</v>
      </c>
      <c r="N11" s="142">
        <v>8454</v>
      </c>
      <c r="O11" s="142">
        <v>100789</v>
      </c>
    </row>
    <row r="12" spans="1:15">
      <c r="A12" s="37" t="s">
        <v>58</v>
      </c>
      <c r="B12" s="142">
        <v>28135</v>
      </c>
      <c r="C12" s="142">
        <v>2924</v>
      </c>
      <c r="D12" s="142">
        <v>2535</v>
      </c>
      <c r="E12" s="142">
        <v>2744</v>
      </c>
      <c r="F12" s="142">
        <v>3257</v>
      </c>
      <c r="G12" s="142">
        <v>3488</v>
      </c>
      <c r="H12" s="142">
        <v>3802</v>
      </c>
      <c r="I12" s="142">
        <v>3059</v>
      </c>
      <c r="J12" s="142">
        <v>1577</v>
      </c>
      <c r="K12" s="142">
        <v>3368</v>
      </c>
      <c r="L12" s="142">
        <v>3777</v>
      </c>
      <c r="M12" s="142">
        <v>1733</v>
      </c>
      <c r="N12" s="142">
        <v>3079</v>
      </c>
      <c r="O12" s="142">
        <v>35343</v>
      </c>
    </row>
    <row r="13" spans="1:15">
      <c r="A13" s="37" t="s">
        <v>51</v>
      </c>
      <c r="B13" s="142">
        <v>11688</v>
      </c>
      <c r="C13" s="142">
        <v>1243</v>
      </c>
      <c r="D13" s="142">
        <v>1105</v>
      </c>
      <c r="E13" s="142">
        <v>1289</v>
      </c>
      <c r="F13" s="142">
        <v>1612</v>
      </c>
      <c r="G13" s="142">
        <v>1308</v>
      </c>
      <c r="H13" s="142">
        <v>1504</v>
      </c>
      <c r="I13" s="142">
        <v>1159</v>
      </c>
      <c r="J13" s="142">
        <v>619</v>
      </c>
      <c r="K13" s="142">
        <v>1359</v>
      </c>
      <c r="L13" s="142">
        <v>1292</v>
      </c>
      <c r="M13" s="142">
        <v>691</v>
      </c>
      <c r="N13" s="142">
        <v>1100</v>
      </c>
      <c r="O13" s="142">
        <v>14281</v>
      </c>
    </row>
    <row r="14" spans="1:15" ht="31.5">
      <c r="A14" s="37" t="s">
        <v>71</v>
      </c>
      <c r="B14" s="148">
        <v>9679</v>
      </c>
      <c r="C14" s="148">
        <v>1145</v>
      </c>
      <c r="D14" s="148">
        <v>922</v>
      </c>
      <c r="E14" s="148">
        <v>1095</v>
      </c>
      <c r="F14" s="148">
        <v>1326</v>
      </c>
      <c r="G14" s="148">
        <v>1306</v>
      </c>
      <c r="H14" s="148">
        <v>1503</v>
      </c>
      <c r="I14" s="148">
        <v>1266</v>
      </c>
      <c r="J14" s="148">
        <v>632</v>
      </c>
      <c r="K14" s="148">
        <v>1412</v>
      </c>
      <c r="L14" s="148">
        <v>1496</v>
      </c>
      <c r="M14" s="148">
        <v>839</v>
      </c>
      <c r="N14" s="148">
        <v>1283</v>
      </c>
      <c r="O14" s="148">
        <v>14225</v>
      </c>
    </row>
    <row r="15" spans="1:15">
      <c r="A15" s="31" t="s">
        <v>23</v>
      </c>
      <c r="B15" s="142">
        <v>871346</v>
      </c>
      <c r="C15" s="142">
        <v>87397</v>
      </c>
      <c r="D15" s="142">
        <v>73603</v>
      </c>
      <c r="E15" s="142">
        <v>80259</v>
      </c>
      <c r="F15" s="142">
        <v>110270</v>
      </c>
      <c r="G15" s="142">
        <v>87531</v>
      </c>
      <c r="H15" s="142">
        <v>116549</v>
      </c>
      <c r="I15" s="142">
        <v>88658</v>
      </c>
      <c r="J15" s="142">
        <v>43194</v>
      </c>
      <c r="K15" s="142">
        <v>99037</v>
      </c>
      <c r="L15" s="142">
        <v>101691</v>
      </c>
      <c r="M15" s="142">
        <v>45066</v>
      </c>
      <c r="N15" s="142">
        <v>85922</v>
      </c>
      <c r="O15" s="142">
        <v>1019177</v>
      </c>
    </row>
    <row r="16" spans="1:15" ht="15" customHeight="1">
      <c r="B16" s="50"/>
      <c r="C16" s="50"/>
      <c r="D16" s="50"/>
    </row>
    <row r="17" spans="2:2">
      <c r="B17" s="51"/>
    </row>
  </sheetData>
  <mergeCells count="6"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zoomScaleNormal="75" workbookViewId="0">
      <selection sqref="A1:O1"/>
    </sheetView>
  </sheetViews>
  <sheetFormatPr defaultColWidth="9" defaultRowHeight="15.75"/>
  <cols>
    <col min="1" max="1" width="39.5703125" style="42" customWidth="1"/>
    <col min="2" max="15" width="9.42578125" style="39" customWidth="1"/>
    <col min="16" max="16384" width="9" style="39"/>
  </cols>
  <sheetData>
    <row r="1" spans="1:15" ht="35.25" customHeight="1">
      <c r="A1" s="159" t="s">
        <v>39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</row>
    <row r="2" spans="1:15">
      <c r="A2" s="39"/>
      <c r="B2" s="40"/>
      <c r="D2" s="40"/>
      <c r="O2" s="40" t="s">
        <v>40</v>
      </c>
    </row>
    <row r="3" spans="1:15" ht="15.75" customHeight="1">
      <c r="A3" s="120" t="s">
        <v>75</v>
      </c>
      <c r="B3" s="150">
        <v>2014</v>
      </c>
      <c r="C3" s="165">
        <v>2015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7"/>
    </row>
    <row r="4" spans="1:15" ht="15.75" customHeight="1">
      <c r="A4" s="118"/>
      <c r="B4" s="174" t="s">
        <v>54</v>
      </c>
      <c r="C4" s="170" t="s">
        <v>55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  <c r="O4" s="174" t="s">
        <v>54</v>
      </c>
    </row>
    <row r="5" spans="1:15">
      <c r="A5" s="119" t="s">
        <v>37</v>
      </c>
      <c r="B5" s="174"/>
      <c r="C5" s="151">
        <v>1</v>
      </c>
      <c r="D5" s="152">
        <v>2</v>
      </c>
      <c r="E5" s="151">
        <v>3</v>
      </c>
      <c r="F5" s="151">
        <v>4</v>
      </c>
      <c r="G5" s="152">
        <v>5</v>
      </c>
      <c r="H5" s="151">
        <v>6</v>
      </c>
      <c r="I5" s="151">
        <v>7</v>
      </c>
      <c r="J5" s="152">
        <v>8</v>
      </c>
      <c r="K5" s="151">
        <v>9</v>
      </c>
      <c r="L5" s="151">
        <v>10</v>
      </c>
      <c r="M5" s="152">
        <v>11</v>
      </c>
      <c r="N5" s="151">
        <v>12</v>
      </c>
      <c r="O5" s="174"/>
    </row>
    <row r="6" spans="1:15">
      <c r="A6" s="37" t="s">
        <v>18</v>
      </c>
      <c r="B6" s="143">
        <v>38.82</v>
      </c>
      <c r="C6" s="143">
        <v>38.06</v>
      </c>
      <c r="D6" s="143">
        <v>38.47</v>
      </c>
      <c r="E6" s="143">
        <v>41.88</v>
      </c>
      <c r="F6" s="143">
        <v>50.21</v>
      </c>
      <c r="G6" s="143">
        <v>45.8</v>
      </c>
      <c r="H6" s="143">
        <v>52.66</v>
      </c>
      <c r="I6" s="143">
        <v>43.14</v>
      </c>
      <c r="J6" s="143">
        <v>33.979999999999997</v>
      </c>
      <c r="K6" s="143">
        <v>46.95</v>
      </c>
      <c r="L6" s="143">
        <v>48.47</v>
      </c>
      <c r="M6" s="143">
        <v>35.19</v>
      </c>
      <c r="N6" s="143">
        <v>41.69</v>
      </c>
      <c r="O6" s="143">
        <v>43.04</v>
      </c>
    </row>
    <row r="7" spans="1:15">
      <c r="A7" s="37" t="s">
        <v>19</v>
      </c>
      <c r="B7" s="143">
        <v>40.36</v>
      </c>
      <c r="C7" s="143">
        <v>42.14</v>
      </c>
      <c r="D7" s="143">
        <v>40.78</v>
      </c>
      <c r="E7" s="143">
        <v>43.14</v>
      </c>
      <c r="F7" s="143">
        <v>52.43</v>
      </c>
      <c r="G7" s="143">
        <v>48.97</v>
      </c>
      <c r="H7" s="143">
        <v>54.91</v>
      </c>
      <c r="I7" s="143">
        <v>44.61</v>
      </c>
      <c r="J7" s="143">
        <v>35.64</v>
      </c>
      <c r="K7" s="143">
        <v>49.29</v>
      </c>
      <c r="L7" s="143">
        <v>51.66</v>
      </c>
      <c r="M7" s="143">
        <v>37.18</v>
      </c>
      <c r="N7" s="143">
        <v>43.67</v>
      </c>
      <c r="O7" s="143">
        <v>45.37</v>
      </c>
    </row>
    <row r="8" spans="1:15">
      <c r="A8" s="37" t="s">
        <v>20</v>
      </c>
      <c r="B8" s="143">
        <v>41.33</v>
      </c>
      <c r="C8" s="143">
        <v>41.77</v>
      </c>
      <c r="D8" s="143">
        <v>42.1</v>
      </c>
      <c r="E8" s="143">
        <v>44.59</v>
      </c>
      <c r="F8" s="143">
        <v>56.37</v>
      </c>
      <c r="G8" s="143">
        <v>48.28</v>
      </c>
      <c r="H8" s="143">
        <v>58.21</v>
      </c>
      <c r="I8" s="143">
        <v>46.03</v>
      </c>
      <c r="J8" s="143">
        <v>35.4</v>
      </c>
      <c r="K8" s="143">
        <v>52.27</v>
      </c>
      <c r="L8" s="143">
        <v>51.64</v>
      </c>
      <c r="M8" s="143">
        <v>38.479999999999997</v>
      </c>
      <c r="N8" s="143">
        <v>45.04</v>
      </c>
      <c r="O8" s="143">
        <v>46.68</v>
      </c>
    </row>
    <row r="9" spans="1:15">
      <c r="A9" s="37" t="s">
        <v>21</v>
      </c>
      <c r="B9" s="143">
        <v>42.12</v>
      </c>
      <c r="C9" s="143">
        <v>43.86</v>
      </c>
      <c r="D9" s="143">
        <v>42.33</v>
      </c>
      <c r="E9" s="143">
        <v>46.73</v>
      </c>
      <c r="F9" s="143">
        <v>55.78</v>
      </c>
      <c r="G9" s="143">
        <v>51.03</v>
      </c>
      <c r="H9" s="143">
        <v>59.66</v>
      </c>
      <c r="I9" s="143">
        <v>47.87</v>
      </c>
      <c r="J9" s="143">
        <v>37.54</v>
      </c>
      <c r="K9" s="143">
        <v>51.8</v>
      </c>
      <c r="L9" s="143">
        <v>53.21</v>
      </c>
      <c r="M9" s="143">
        <v>38.82</v>
      </c>
      <c r="N9" s="143">
        <v>46.25</v>
      </c>
      <c r="O9" s="143">
        <v>47.91</v>
      </c>
    </row>
    <row r="10" spans="1:15">
      <c r="A10" s="37" t="s">
        <v>88</v>
      </c>
      <c r="B10" s="143">
        <v>45.16</v>
      </c>
      <c r="C10" s="143">
        <v>47.32</v>
      </c>
      <c r="D10" s="143">
        <v>44.94</v>
      </c>
      <c r="E10" s="143">
        <v>50.35</v>
      </c>
      <c r="F10" s="143">
        <v>59.43</v>
      </c>
      <c r="G10" s="143">
        <v>55.12</v>
      </c>
      <c r="H10" s="143">
        <v>62.07</v>
      </c>
      <c r="I10" s="143">
        <v>56.77</v>
      </c>
      <c r="J10" s="143">
        <v>40.83</v>
      </c>
      <c r="K10" s="143">
        <v>56.29</v>
      </c>
      <c r="L10" s="143">
        <v>57.96</v>
      </c>
      <c r="M10" s="143">
        <v>41.27</v>
      </c>
      <c r="N10" s="143">
        <v>50.11</v>
      </c>
      <c r="O10" s="143">
        <v>51.87</v>
      </c>
    </row>
    <row r="11" spans="1:15">
      <c r="A11" s="37" t="s">
        <v>22</v>
      </c>
      <c r="B11" s="143">
        <v>41.48</v>
      </c>
      <c r="C11" s="143">
        <v>38.76</v>
      </c>
      <c r="D11" s="143">
        <v>41.3</v>
      </c>
      <c r="E11" s="143">
        <v>45.21</v>
      </c>
      <c r="F11" s="143">
        <v>54.26</v>
      </c>
      <c r="G11" s="143">
        <v>48.68</v>
      </c>
      <c r="H11" s="143">
        <v>57.46</v>
      </c>
      <c r="I11" s="143">
        <v>45.4</v>
      </c>
      <c r="J11" s="143">
        <v>36.229999999999997</v>
      </c>
      <c r="K11" s="143">
        <v>51.22</v>
      </c>
      <c r="L11" s="143">
        <v>50.76</v>
      </c>
      <c r="M11" s="143">
        <v>38.18</v>
      </c>
      <c r="N11" s="143">
        <v>44.85</v>
      </c>
      <c r="O11" s="143">
        <v>46.03</v>
      </c>
    </row>
    <row r="12" spans="1:15">
      <c r="A12" s="37" t="s">
        <v>58</v>
      </c>
      <c r="B12" s="143">
        <v>36.130000000000003</v>
      </c>
      <c r="C12" s="143">
        <v>35.700000000000003</v>
      </c>
      <c r="D12" s="143">
        <v>37.07</v>
      </c>
      <c r="E12" s="143">
        <v>40.25</v>
      </c>
      <c r="F12" s="143">
        <v>43.57</v>
      </c>
      <c r="G12" s="143">
        <v>48.16</v>
      </c>
      <c r="H12" s="143">
        <v>47.85</v>
      </c>
      <c r="I12" s="143">
        <v>39.71</v>
      </c>
      <c r="J12" s="143">
        <v>35.19</v>
      </c>
      <c r="K12" s="143">
        <v>43.16</v>
      </c>
      <c r="L12" s="143">
        <v>47.35</v>
      </c>
      <c r="M12" s="143">
        <v>36.71</v>
      </c>
      <c r="N12" s="143">
        <v>40.18</v>
      </c>
      <c r="O12" s="143">
        <v>41.24</v>
      </c>
    </row>
    <row r="13" spans="1:15">
      <c r="A13" s="37" t="s">
        <v>51</v>
      </c>
      <c r="B13" s="143">
        <v>38.54</v>
      </c>
      <c r="C13" s="143">
        <v>40.49</v>
      </c>
      <c r="D13" s="143">
        <v>40.479999999999997</v>
      </c>
      <c r="E13" s="143">
        <v>44.99</v>
      </c>
      <c r="F13" s="143">
        <v>50.35</v>
      </c>
      <c r="G13" s="143">
        <v>45.8</v>
      </c>
      <c r="H13" s="143">
        <v>49.33</v>
      </c>
      <c r="I13" s="143">
        <v>40.090000000000003</v>
      </c>
      <c r="J13" s="143">
        <v>36.47</v>
      </c>
      <c r="K13" s="143">
        <v>45.19</v>
      </c>
      <c r="L13" s="143">
        <v>45.7</v>
      </c>
      <c r="M13" s="143">
        <v>34.94</v>
      </c>
      <c r="N13" s="143">
        <v>37.06</v>
      </c>
      <c r="O13" s="143">
        <v>42.57</v>
      </c>
    </row>
    <row r="14" spans="1:15" ht="32.25" customHeight="1">
      <c r="A14" s="37" t="s">
        <v>71</v>
      </c>
      <c r="B14" s="153">
        <v>34.6</v>
      </c>
      <c r="C14" s="153">
        <v>37.31</v>
      </c>
      <c r="D14" s="153">
        <v>34.28</v>
      </c>
      <c r="E14" s="153">
        <v>39.11</v>
      </c>
      <c r="F14" s="153">
        <v>43.16</v>
      </c>
      <c r="G14" s="153">
        <v>43.5</v>
      </c>
      <c r="H14" s="153">
        <v>45.67</v>
      </c>
      <c r="I14" s="153">
        <v>39.94</v>
      </c>
      <c r="J14" s="153">
        <v>33.33</v>
      </c>
      <c r="K14" s="153">
        <v>42.71</v>
      </c>
      <c r="L14" s="153">
        <v>45</v>
      </c>
      <c r="M14" s="153">
        <v>38.68</v>
      </c>
      <c r="N14" s="153">
        <v>39.130000000000003</v>
      </c>
      <c r="O14" s="153">
        <v>40.15</v>
      </c>
    </row>
    <row r="15" spans="1:15">
      <c r="A15" s="82" t="s">
        <v>25</v>
      </c>
      <c r="B15" s="143">
        <v>39.840000000000003</v>
      </c>
      <c r="C15" s="143">
        <v>40.6</v>
      </c>
      <c r="D15" s="143">
        <v>40.19</v>
      </c>
      <c r="E15" s="143">
        <v>44.03</v>
      </c>
      <c r="F15" s="143">
        <v>51.73</v>
      </c>
      <c r="G15" s="143">
        <v>48.37</v>
      </c>
      <c r="H15" s="143">
        <v>54.2</v>
      </c>
      <c r="I15" s="143">
        <v>44.84</v>
      </c>
      <c r="J15" s="143">
        <v>36.07</v>
      </c>
      <c r="K15" s="143">
        <v>48.76</v>
      </c>
      <c r="L15" s="143">
        <v>50.19</v>
      </c>
      <c r="M15" s="143">
        <v>37.72</v>
      </c>
      <c r="N15" s="143">
        <v>43.11</v>
      </c>
      <c r="O15" s="143">
        <v>44.98</v>
      </c>
    </row>
    <row r="16" spans="1:15" ht="15" customHeight="1"/>
    <row r="17" spans="1:15" ht="15" customHeight="1">
      <c r="A17" s="39"/>
      <c r="C17" s="42"/>
    </row>
    <row r="18" spans="1:15" ht="35.25" customHeight="1">
      <c r="A18" s="173" t="s">
        <v>41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</row>
    <row r="20" spans="1:15">
      <c r="A20" s="83"/>
      <c r="B20" s="84"/>
      <c r="E20" s="43"/>
      <c r="F20" s="43"/>
      <c r="G20" s="43"/>
      <c r="H20" s="43"/>
      <c r="I20" s="43"/>
      <c r="J20" s="43"/>
      <c r="K20" s="43"/>
      <c r="L20" s="43"/>
      <c r="M20" s="43"/>
      <c r="N20" s="43"/>
    </row>
    <row r="21" spans="1:15">
      <c r="A21" s="85"/>
      <c r="B21" s="84"/>
    </row>
    <row r="22" spans="1:15">
      <c r="A22" s="85"/>
      <c r="B22" s="84"/>
    </row>
    <row r="23" spans="1:15">
      <c r="A23" s="85"/>
      <c r="B23" s="84"/>
    </row>
    <row r="24" spans="1:15">
      <c r="A24" s="85"/>
      <c r="B24" s="84"/>
    </row>
    <row r="25" spans="1:15">
      <c r="A25" s="85"/>
      <c r="B25" s="84"/>
    </row>
    <row r="26" spans="1:15">
      <c r="A26" s="85"/>
      <c r="B26" s="84"/>
    </row>
    <row r="27" spans="1:15">
      <c r="A27" s="85"/>
      <c r="B27" s="84"/>
    </row>
    <row r="28" spans="1:15">
      <c r="B28" s="84"/>
    </row>
  </sheetData>
  <mergeCells count="6">
    <mergeCell ref="A18:O18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5" t="s">
        <v>13</v>
      </c>
      <c r="C1" s="176"/>
      <c r="D1" s="176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7" t="s">
        <v>17</v>
      </c>
      <c r="C14" s="178"/>
      <c r="D14" s="178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4.85546875" style="57" customWidth="1"/>
    <col min="2" max="2" width="46.85546875" style="64" customWidth="1"/>
    <col min="3" max="5" width="13.85546875" style="57" customWidth="1"/>
    <col min="6" max="6" width="14.5703125" style="57" customWidth="1"/>
    <col min="7" max="7" width="12.28515625" style="57" customWidth="1"/>
    <col min="8" max="8" width="12.85546875" style="57" customWidth="1"/>
    <col min="9" max="9" width="11.7109375" style="57" customWidth="1"/>
    <col min="10" max="10" width="13.28515625" style="57" customWidth="1"/>
    <col min="11" max="11" width="14.7109375" style="57" customWidth="1"/>
    <col min="12" max="12" width="13.28515625" style="57" bestFit="1" customWidth="1"/>
    <col min="13" max="13" width="11.7109375" style="57" customWidth="1"/>
    <col min="14" max="14" width="11.5703125" style="57" bestFit="1" customWidth="1"/>
    <col min="15" max="15" width="12.7109375" style="57" bestFit="1" customWidth="1"/>
    <col min="16" max="16384" width="9.140625" style="57"/>
  </cols>
  <sheetData>
    <row r="1" spans="1:57">
      <c r="A1" s="179" t="s">
        <v>91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57">
      <c r="A2" s="58"/>
      <c r="B2" s="58"/>
      <c r="C2" s="58"/>
      <c r="D2" s="58"/>
      <c r="E2" s="58"/>
      <c r="F2" s="58"/>
      <c r="G2" s="58"/>
      <c r="H2" s="58"/>
      <c r="I2" s="180" t="s">
        <v>74</v>
      </c>
      <c r="J2" s="180"/>
      <c r="K2" s="180"/>
      <c r="L2" s="180"/>
    </row>
    <row r="3" spans="1:57" ht="63.75" customHeight="1">
      <c r="A3" s="129" t="s">
        <v>0</v>
      </c>
      <c r="B3" s="136" t="s">
        <v>80</v>
      </c>
      <c r="C3" s="130" t="s">
        <v>26</v>
      </c>
      <c r="D3" s="131" t="s">
        <v>19</v>
      </c>
      <c r="E3" s="131" t="s">
        <v>27</v>
      </c>
      <c r="F3" s="131" t="s">
        <v>21</v>
      </c>
      <c r="G3" s="131" t="s">
        <v>88</v>
      </c>
      <c r="H3" s="132" t="s">
        <v>28</v>
      </c>
      <c r="I3" s="133" t="s">
        <v>58</v>
      </c>
      <c r="J3" s="133" t="s">
        <v>51</v>
      </c>
      <c r="K3" s="134" t="s">
        <v>72</v>
      </c>
      <c r="L3" s="135" t="s">
        <v>24</v>
      </c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</row>
    <row r="4" spans="1:57">
      <c r="A4" s="103" t="s">
        <v>56</v>
      </c>
      <c r="B4" s="128" t="s">
        <v>57</v>
      </c>
      <c r="C4" s="144">
        <v>1918403</v>
      </c>
      <c r="D4" s="144">
        <v>782035</v>
      </c>
      <c r="E4" s="144">
        <v>1011802</v>
      </c>
      <c r="F4" s="144">
        <v>1462983</v>
      </c>
      <c r="G4" s="144">
        <v>766004</v>
      </c>
      <c r="H4" s="144">
        <v>733198</v>
      </c>
      <c r="I4" s="144">
        <v>149795</v>
      </c>
      <c r="J4" s="144">
        <v>82378</v>
      </c>
      <c r="K4" s="144">
        <v>73535</v>
      </c>
      <c r="L4" s="144">
        <v>6980133</v>
      </c>
      <c r="M4" s="102"/>
      <c r="N4" s="101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</row>
    <row r="5" spans="1:57" ht="53.25" customHeight="1">
      <c r="A5" s="122" t="s">
        <v>3</v>
      </c>
      <c r="B5" s="105" t="s">
        <v>60</v>
      </c>
      <c r="C5" s="145">
        <v>842037</v>
      </c>
      <c r="D5" s="145">
        <v>401872</v>
      </c>
      <c r="E5" s="145">
        <v>585290</v>
      </c>
      <c r="F5" s="145">
        <v>651322</v>
      </c>
      <c r="G5" s="145">
        <v>423787</v>
      </c>
      <c r="H5" s="145">
        <v>438378</v>
      </c>
      <c r="I5" s="145">
        <v>19720</v>
      </c>
      <c r="J5" s="145">
        <v>49972</v>
      </c>
      <c r="K5" s="145">
        <v>43353</v>
      </c>
      <c r="L5" s="145">
        <v>3455731</v>
      </c>
      <c r="M5" s="102"/>
      <c r="N5" s="101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</row>
    <row r="6" spans="1:57">
      <c r="A6" s="121" t="s">
        <v>4</v>
      </c>
      <c r="B6" s="105" t="s">
        <v>29</v>
      </c>
      <c r="C6" s="145">
        <v>275221</v>
      </c>
      <c r="D6" s="145">
        <v>111984</v>
      </c>
      <c r="E6" s="145">
        <v>29097</v>
      </c>
      <c r="F6" s="145">
        <v>288289</v>
      </c>
      <c r="G6" s="145">
        <v>80939</v>
      </c>
      <c r="H6" s="145">
        <v>95054</v>
      </c>
      <c r="I6" s="145">
        <v>47696</v>
      </c>
      <c r="J6" s="145">
        <v>15731</v>
      </c>
      <c r="K6" s="145">
        <v>0</v>
      </c>
      <c r="L6" s="145">
        <v>944011</v>
      </c>
      <c r="M6" s="102"/>
      <c r="N6" s="101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</row>
    <row r="7" spans="1:57" ht="49.5" customHeight="1">
      <c r="A7" s="140" t="s">
        <v>81</v>
      </c>
      <c r="B7" s="139" t="s">
        <v>82</v>
      </c>
      <c r="C7" s="145">
        <v>0</v>
      </c>
      <c r="D7" s="145">
        <v>0</v>
      </c>
      <c r="E7" s="145">
        <v>0</v>
      </c>
      <c r="F7" s="145">
        <v>0</v>
      </c>
      <c r="G7" s="145">
        <v>0</v>
      </c>
      <c r="H7" s="145">
        <v>0</v>
      </c>
      <c r="I7" s="145">
        <v>0</v>
      </c>
      <c r="J7" s="145">
        <v>0</v>
      </c>
      <c r="K7" s="145">
        <v>0</v>
      </c>
      <c r="L7" s="145">
        <v>0</v>
      </c>
      <c r="M7" s="102"/>
      <c r="N7" s="101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</row>
    <row r="8" spans="1:57">
      <c r="A8" s="121" t="s">
        <v>5</v>
      </c>
      <c r="B8" s="105" t="s">
        <v>61</v>
      </c>
      <c r="C8" s="145">
        <v>6445</v>
      </c>
      <c r="D8" s="145">
        <v>0</v>
      </c>
      <c r="E8" s="145">
        <v>0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  <c r="K8" s="145">
        <v>0</v>
      </c>
      <c r="L8" s="145">
        <v>6445</v>
      </c>
      <c r="M8" s="102"/>
      <c r="N8" s="101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</row>
    <row r="9" spans="1:57">
      <c r="A9" s="121" t="s">
        <v>76</v>
      </c>
      <c r="B9" s="105" t="s">
        <v>30</v>
      </c>
      <c r="C9" s="145">
        <v>2485</v>
      </c>
      <c r="D9" s="145">
        <v>0</v>
      </c>
      <c r="E9" s="145">
        <v>0</v>
      </c>
      <c r="F9" s="145">
        <v>0</v>
      </c>
      <c r="G9" s="145">
        <v>0</v>
      </c>
      <c r="H9" s="145">
        <v>0</v>
      </c>
      <c r="I9" s="145">
        <v>4301</v>
      </c>
      <c r="J9" s="145">
        <v>179</v>
      </c>
      <c r="K9" s="145">
        <v>0</v>
      </c>
      <c r="L9" s="145">
        <v>6965</v>
      </c>
      <c r="M9" s="102"/>
      <c r="N9" s="101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</row>
    <row r="10" spans="1:57">
      <c r="A10" s="121" t="s">
        <v>79</v>
      </c>
      <c r="B10" s="105" t="s">
        <v>62</v>
      </c>
      <c r="C10" s="145">
        <v>634728</v>
      </c>
      <c r="D10" s="145">
        <v>228201</v>
      </c>
      <c r="E10" s="145">
        <v>350166</v>
      </c>
      <c r="F10" s="145">
        <v>437723</v>
      </c>
      <c r="G10" s="145">
        <v>261278</v>
      </c>
      <c r="H10" s="145">
        <v>162862</v>
      </c>
      <c r="I10" s="145">
        <v>62090</v>
      </c>
      <c r="J10" s="145">
        <v>12551</v>
      </c>
      <c r="K10" s="145">
        <v>19317</v>
      </c>
      <c r="L10" s="145">
        <v>2168916</v>
      </c>
      <c r="M10" s="102"/>
      <c r="N10" s="101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</row>
    <row r="11" spans="1:57">
      <c r="A11" s="106" t="s">
        <v>63</v>
      </c>
      <c r="B11" s="105" t="s">
        <v>64</v>
      </c>
      <c r="C11" s="145">
        <v>11835</v>
      </c>
      <c r="D11" s="145">
        <v>15343</v>
      </c>
      <c r="E11" s="145">
        <v>3500</v>
      </c>
      <c r="F11" s="145">
        <v>1990</v>
      </c>
      <c r="G11" s="145">
        <v>13776</v>
      </c>
      <c r="H11" s="145">
        <v>7466</v>
      </c>
      <c r="I11" s="145">
        <v>8341</v>
      </c>
      <c r="J11" s="145">
        <v>23</v>
      </c>
      <c r="K11" s="145">
        <v>1417</v>
      </c>
      <c r="L11" s="145">
        <v>63691</v>
      </c>
      <c r="M11" s="102"/>
      <c r="N11" s="10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</row>
    <row r="12" spans="1:57">
      <c r="A12" s="106" t="s">
        <v>65</v>
      </c>
      <c r="B12" s="105" t="s">
        <v>66</v>
      </c>
      <c r="C12" s="145">
        <v>270427</v>
      </c>
      <c r="D12" s="145">
        <v>104513</v>
      </c>
      <c r="E12" s="145">
        <v>146947</v>
      </c>
      <c r="F12" s="145">
        <v>237989</v>
      </c>
      <c r="G12" s="145">
        <v>89182</v>
      </c>
      <c r="H12" s="145">
        <v>74847</v>
      </c>
      <c r="I12" s="145">
        <v>24996</v>
      </c>
      <c r="J12" s="145">
        <v>10456</v>
      </c>
      <c r="K12" s="145">
        <v>11538</v>
      </c>
      <c r="L12" s="145">
        <v>970895</v>
      </c>
      <c r="M12" s="102"/>
      <c r="N12" s="10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</row>
    <row r="13" spans="1:57" ht="15.75" customHeight="1">
      <c r="A13" s="106" t="s">
        <v>67</v>
      </c>
      <c r="B13" s="105" t="s">
        <v>68</v>
      </c>
      <c r="C13" s="145">
        <v>352466</v>
      </c>
      <c r="D13" s="145">
        <v>108345</v>
      </c>
      <c r="E13" s="145">
        <v>199719</v>
      </c>
      <c r="F13" s="145">
        <v>197744</v>
      </c>
      <c r="G13" s="145">
        <v>158320</v>
      </c>
      <c r="H13" s="145">
        <v>80549</v>
      </c>
      <c r="I13" s="145">
        <v>28753</v>
      </c>
      <c r="J13" s="145">
        <v>2072</v>
      </c>
      <c r="K13" s="145">
        <v>6362</v>
      </c>
      <c r="L13" s="145">
        <v>1134330</v>
      </c>
      <c r="M13" s="102"/>
      <c r="N13" s="10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</row>
    <row r="14" spans="1:57">
      <c r="A14" s="121" t="s">
        <v>77</v>
      </c>
      <c r="B14" s="105" t="s">
        <v>31</v>
      </c>
      <c r="C14" s="145">
        <v>91405</v>
      </c>
      <c r="D14" s="145">
        <v>0</v>
      </c>
      <c r="E14" s="145">
        <v>47249</v>
      </c>
      <c r="F14" s="145">
        <v>70186</v>
      </c>
      <c r="G14" s="145">
        <v>0</v>
      </c>
      <c r="H14" s="145">
        <v>0</v>
      </c>
      <c r="I14" s="145">
        <v>9108</v>
      </c>
      <c r="J14" s="145">
        <v>2505</v>
      </c>
      <c r="K14" s="145">
        <v>10865</v>
      </c>
      <c r="L14" s="145">
        <v>231318</v>
      </c>
      <c r="M14" s="102"/>
      <c r="N14" s="10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</row>
    <row r="15" spans="1:57">
      <c r="A15" s="121" t="s">
        <v>78</v>
      </c>
      <c r="B15" s="105" t="s">
        <v>32</v>
      </c>
      <c r="C15" s="145">
        <v>66082</v>
      </c>
      <c r="D15" s="145">
        <v>39978</v>
      </c>
      <c r="E15" s="145">
        <v>0</v>
      </c>
      <c r="F15" s="145">
        <v>15463</v>
      </c>
      <c r="G15" s="145">
        <v>0</v>
      </c>
      <c r="H15" s="145">
        <v>36904</v>
      </c>
      <c r="I15" s="145">
        <v>6880</v>
      </c>
      <c r="J15" s="145">
        <v>1440</v>
      </c>
      <c r="K15" s="145">
        <v>0</v>
      </c>
      <c r="L15" s="145">
        <v>166747</v>
      </c>
      <c r="M15" s="102"/>
      <c r="N15" s="10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</row>
    <row r="16" spans="1:57">
      <c r="A16" s="123" t="s">
        <v>69</v>
      </c>
      <c r="B16" s="104" t="s">
        <v>70</v>
      </c>
      <c r="C16" s="144">
        <v>2151949</v>
      </c>
      <c r="D16" s="144">
        <v>909833</v>
      </c>
      <c r="E16" s="144">
        <v>1070064</v>
      </c>
      <c r="F16" s="144">
        <v>1648740</v>
      </c>
      <c r="G16" s="144">
        <v>808223</v>
      </c>
      <c r="H16" s="144">
        <v>778620</v>
      </c>
      <c r="I16" s="144">
        <v>175009</v>
      </c>
      <c r="J16" s="144">
        <v>85227</v>
      </c>
      <c r="K16" s="144">
        <v>80900</v>
      </c>
      <c r="L16" s="144">
        <v>7708565</v>
      </c>
      <c r="M16" s="102"/>
      <c r="N16" s="101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</row>
    <row r="17" spans="1:57" ht="31.5">
      <c r="A17" s="121" t="s">
        <v>3</v>
      </c>
      <c r="B17" s="107" t="s">
        <v>83</v>
      </c>
      <c r="C17" s="145">
        <v>1918403</v>
      </c>
      <c r="D17" s="145">
        <v>782035</v>
      </c>
      <c r="E17" s="145">
        <v>1011802</v>
      </c>
      <c r="F17" s="145">
        <v>1462983</v>
      </c>
      <c r="G17" s="145">
        <v>766004</v>
      </c>
      <c r="H17" s="145">
        <v>733198</v>
      </c>
      <c r="I17" s="145">
        <v>149795</v>
      </c>
      <c r="J17" s="145">
        <v>82378</v>
      </c>
      <c r="K17" s="145">
        <v>73535</v>
      </c>
      <c r="L17" s="145">
        <v>6980133</v>
      </c>
      <c r="M17" s="102"/>
      <c r="N17" s="61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</row>
    <row r="18" spans="1:57" ht="30">
      <c r="A18" s="138">
        <v>1.1000000000000001</v>
      </c>
      <c r="B18" s="139" t="s">
        <v>84</v>
      </c>
      <c r="C18" s="145">
        <v>1227346</v>
      </c>
      <c r="D18" s="145">
        <v>254389</v>
      </c>
      <c r="E18" s="145">
        <v>785346</v>
      </c>
      <c r="F18" s="145">
        <v>809654</v>
      </c>
      <c r="G18" s="145">
        <v>521871</v>
      </c>
      <c r="H18" s="145">
        <v>330166</v>
      </c>
      <c r="I18" s="145">
        <v>3678</v>
      </c>
      <c r="J18" s="145">
        <v>2641</v>
      </c>
      <c r="K18" s="145">
        <v>8815</v>
      </c>
      <c r="L18" s="145">
        <v>3943906</v>
      </c>
      <c r="M18" s="63"/>
      <c r="N18" s="61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</row>
    <row r="19" spans="1:57" s="62" customFormat="1">
      <c r="A19" s="121" t="s">
        <v>4</v>
      </c>
      <c r="B19" s="107" t="s">
        <v>52</v>
      </c>
      <c r="C19" s="145">
        <v>220621</v>
      </c>
      <c r="D19" s="145">
        <v>66114</v>
      </c>
      <c r="E19" s="145">
        <v>51704</v>
      </c>
      <c r="F19" s="145">
        <v>183996</v>
      </c>
      <c r="G19" s="145">
        <v>42137</v>
      </c>
      <c r="H19" s="145">
        <v>20720</v>
      </c>
      <c r="I19" s="145">
        <v>16049</v>
      </c>
      <c r="J19" s="145">
        <v>2641</v>
      </c>
      <c r="K19" s="145">
        <v>7364</v>
      </c>
      <c r="L19" s="145">
        <v>611346</v>
      </c>
    </row>
    <row r="20" spans="1:57">
      <c r="A20" s="121" t="s">
        <v>5</v>
      </c>
      <c r="B20" s="107" t="s">
        <v>53</v>
      </c>
      <c r="C20" s="145">
        <v>12925</v>
      </c>
      <c r="D20" s="145">
        <v>61684</v>
      </c>
      <c r="E20" s="145">
        <v>6558</v>
      </c>
      <c r="F20" s="145">
        <v>1761</v>
      </c>
      <c r="G20" s="145">
        <v>82</v>
      </c>
      <c r="H20" s="145">
        <v>24702</v>
      </c>
      <c r="I20" s="145">
        <v>9165</v>
      </c>
      <c r="J20" s="145">
        <v>208</v>
      </c>
      <c r="K20" s="145">
        <v>1</v>
      </c>
      <c r="L20" s="145">
        <v>117086</v>
      </c>
      <c r="M20" s="61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</row>
    <row r="21" spans="1:57">
      <c r="B21" s="66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61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</row>
    <row r="22" spans="1:57">
      <c r="B22" s="78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3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</row>
    <row r="23" spans="1:57">
      <c r="B23" s="78"/>
      <c r="C23" s="77"/>
      <c r="D23" s="77"/>
      <c r="E23" s="77"/>
      <c r="F23" s="77"/>
      <c r="G23" s="77"/>
      <c r="H23" s="77"/>
      <c r="I23"/>
      <c r="J23"/>
      <c r="K23"/>
      <c r="L23" s="80"/>
      <c r="M23" s="73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57">
      <c r="B24" s="78"/>
      <c r="C24" s="77"/>
      <c r="D24" s="77"/>
      <c r="E24" s="77"/>
      <c r="F24" s="77"/>
      <c r="G24" s="77"/>
      <c r="H24" s="77"/>
      <c r="I24"/>
      <c r="J24"/>
      <c r="K24"/>
      <c r="L24" s="73"/>
      <c r="M24" s="73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1:57">
      <c r="B25" s="78"/>
      <c r="C25" s="77"/>
      <c r="D25" s="77"/>
      <c r="E25" s="77"/>
      <c r="F25" s="77"/>
      <c r="G25" s="77"/>
      <c r="H25" s="77"/>
      <c r="I25"/>
      <c r="J25"/>
      <c r="K25"/>
      <c r="L25" s="73"/>
      <c r="M25" s="73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1:57">
      <c r="B26" s="78"/>
      <c r="C26" s="77"/>
      <c r="D26" s="77"/>
      <c r="E26" s="77"/>
      <c r="F26" s="77"/>
      <c r="G26" s="77"/>
      <c r="H26" s="77"/>
      <c r="I26"/>
      <c r="J26"/>
      <c r="K26"/>
      <c r="L26" s="73"/>
      <c r="M26" s="73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1:57">
      <c r="B27" s="78"/>
      <c r="C27" s="77"/>
      <c r="D27" s="77"/>
      <c r="E27" s="77"/>
      <c r="F27" s="77"/>
      <c r="G27" s="77"/>
      <c r="H27" s="77"/>
      <c r="I27"/>
      <c r="J27"/>
      <c r="K27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</row>
    <row r="28" spans="1:57">
      <c r="B28" s="78"/>
      <c r="C28" s="77"/>
      <c r="D28" s="77"/>
      <c r="E28" s="77"/>
      <c r="F28" s="77"/>
      <c r="G28" s="77"/>
      <c r="H28" s="77"/>
      <c r="I28" s="77"/>
      <c r="J28" s="77"/>
      <c r="K28" s="77"/>
      <c r="L28" s="73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1:57">
      <c r="B29" s="78"/>
      <c r="C29" s="77"/>
      <c r="D29" s="77"/>
      <c r="E29" s="77"/>
      <c r="F29" s="77"/>
      <c r="G29" s="77"/>
      <c r="H29" s="77"/>
      <c r="I29" s="77"/>
      <c r="J29" s="77"/>
      <c r="K29" s="77"/>
      <c r="L29" s="73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1:57">
      <c r="B30" s="78"/>
      <c r="C30" s="77"/>
      <c r="D30" s="77"/>
      <c r="E30" s="77"/>
      <c r="F30" s="77"/>
      <c r="G30" s="77"/>
      <c r="H30" s="77"/>
      <c r="I30" s="77"/>
      <c r="J30" s="77"/>
      <c r="K30" s="77"/>
      <c r="L30" s="73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1:57">
      <c r="B31" s="78"/>
      <c r="C31" s="77"/>
      <c r="D31" s="77"/>
      <c r="E31" s="77"/>
      <c r="F31" s="77"/>
      <c r="G31" s="77"/>
      <c r="H31" s="77"/>
      <c r="I31" s="77"/>
      <c r="J31" s="77"/>
      <c r="K31" s="77"/>
      <c r="L31" s="73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1:57">
      <c r="B32" s="78"/>
      <c r="C32" s="77"/>
      <c r="D32" s="77"/>
      <c r="E32" s="77"/>
      <c r="F32" s="77"/>
      <c r="G32" s="77"/>
      <c r="H32" s="77"/>
      <c r="I32" s="77"/>
      <c r="J32" s="77"/>
      <c r="K32" s="77"/>
      <c r="L32" s="73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2:38">
      <c r="B33" s="78"/>
      <c r="C33" s="77"/>
      <c r="D33" s="77"/>
      <c r="E33" s="77"/>
      <c r="F33" s="77"/>
      <c r="G33" s="77"/>
      <c r="H33" s="77"/>
      <c r="I33" s="77"/>
      <c r="J33" s="77"/>
      <c r="K33" s="77"/>
      <c r="L33" s="73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2:38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3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2:38">
      <c r="B35" s="81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2:38">
      <c r="B36" s="81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2:38">
      <c r="B37" s="8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2:38">
      <c r="B38" s="8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2:38">
      <c r="B39" s="81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</row>
    <row r="40" spans="2:38">
      <c r="B40" s="81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</row>
    <row r="41" spans="2:38">
      <c r="B41" s="8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2:38">
      <c r="B42" s="81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</row>
    <row r="43" spans="2:38">
      <c r="B43" s="81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2:38">
      <c r="B44" s="81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</row>
    <row r="45" spans="2:38">
      <c r="B45" s="81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2:38">
      <c r="B46" s="81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2:38">
      <c r="B47" s="81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2:38">
      <c r="B48" s="81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2:38">
      <c r="B49" s="81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</row>
    <row r="50" spans="2:38">
      <c r="B50" s="81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</row>
    <row r="51" spans="2:38">
      <c r="B51" s="8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2:38">
      <c r="B52" s="81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2:38">
      <c r="B53" s="81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2:38">
      <c r="B54" s="81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</row>
    <row r="55" spans="2:38">
      <c r="B55" s="81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2:38">
      <c r="B56" s="81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2:38">
      <c r="B57" s="8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</row>
    <row r="58" spans="2:38">
      <c r="B58" s="8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</row>
    <row r="59" spans="2:38">
      <c r="B59" s="8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2:38">
      <c r="B60" s="8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2:38">
      <c r="B61" s="8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2:38">
      <c r="B62" s="8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2:38">
      <c r="B63" s="8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2:38">
      <c r="B64" s="8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2:38">
      <c r="B65" s="8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2:38">
      <c r="B66" s="8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2:38">
      <c r="B67" s="8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2:38">
      <c r="B68" s="8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2:38">
      <c r="B69" s="8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2:38">
      <c r="B70" s="8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</row>
    <row r="71" spans="2:38">
      <c r="B71" s="8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</row>
    <row r="72" spans="2:38">
      <c r="B72" s="81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</row>
    <row r="73" spans="2:38">
      <c r="B73" s="81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</row>
    <row r="74" spans="2:38">
      <c r="B74" s="8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</row>
    <row r="75" spans="2:38">
      <c r="B75" s="8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</row>
    <row r="76" spans="2:38">
      <c r="B76" s="81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</row>
    <row r="77" spans="2:38">
      <c r="B77" s="8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</row>
    <row r="78" spans="2:38">
      <c r="B78" s="81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</row>
    <row r="79" spans="2:38">
      <c r="B79" s="81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</row>
    <row r="80" spans="2:38">
      <c r="B80" s="81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</row>
    <row r="81" spans="2:38">
      <c r="B81" s="8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</row>
    <row r="82" spans="2:38">
      <c r="B82" s="81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</row>
    <row r="83" spans="2:38">
      <c r="B83" s="81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</row>
    <row r="84" spans="2:38">
      <c r="B84" s="81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</row>
    <row r="85" spans="2:38">
      <c r="B85" s="81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</row>
    <row r="86" spans="2:38">
      <c r="B86" s="81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</row>
    <row r="87" spans="2:38">
      <c r="B87" s="81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</row>
    <row r="88" spans="2:38">
      <c r="B88" s="81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</row>
    <row r="89" spans="2:38">
      <c r="B89" s="81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</row>
    <row r="90" spans="2:38">
      <c r="B90" s="81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</row>
    <row r="91" spans="2:38">
      <c r="B91" s="81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</row>
    <row r="92" spans="2:38">
      <c r="B92" s="81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</row>
    <row r="93" spans="2:38">
      <c r="B93" s="81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</row>
    <row r="94" spans="2:38">
      <c r="B94" s="81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</row>
    <row r="95" spans="2:38"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</row>
    <row r="96" spans="2:38"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</row>
    <row r="97" spans="3:13"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</row>
    <row r="98" spans="3:13"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</row>
    <row r="99" spans="3:13"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</row>
    <row r="100" spans="3:13"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</row>
    <row r="101" spans="3:13"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</row>
    <row r="102" spans="3:13"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</row>
    <row r="103" spans="3:13"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</row>
    <row r="104" spans="3:13"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</row>
    <row r="105" spans="3:13"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</row>
    <row r="106" spans="3:13"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</row>
    <row r="107" spans="3:13"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</row>
    <row r="108" spans="3:13"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</row>
    <row r="109" spans="3:13"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</row>
    <row r="110" spans="3:13"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</row>
    <row r="111" spans="3:13"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</row>
    <row r="112" spans="3:13"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</row>
    <row r="113" spans="3:13"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</row>
    <row r="114" spans="3:13"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</row>
    <row r="115" spans="3:13"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</row>
    <row r="116" spans="3:13"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</row>
    <row r="117" spans="3:13"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</row>
    <row r="118" spans="3:13"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</row>
    <row r="119" spans="3:13"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</row>
    <row r="120" spans="3:13"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</row>
    <row r="121" spans="3:13"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</row>
    <row r="122" spans="3:13"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</row>
    <row r="123" spans="3:13"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</row>
    <row r="124" spans="3:13"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</row>
    <row r="125" spans="3:13"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</row>
    <row r="126" spans="3:13"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</row>
    <row r="127" spans="3:13"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</row>
    <row r="128" spans="3:13"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</row>
    <row r="129" spans="3:13"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</row>
    <row r="130" spans="3:13"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</row>
    <row r="131" spans="3:13"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</row>
    <row r="132" spans="3:13"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</row>
    <row r="133" spans="3:13"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</row>
    <row r="134" spans="3:13"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</row>
    <row r="135" spans="3:13"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</row>
    <row r="136" spans="3:13"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</row>
    <row r="137" spans="3:13"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</row>
    <row r="138" spans="3:13"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</row>
    <row r="139" spans="3:13"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</row>
    <row r="140" spans="3:13"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</row>
    <row r="141" spans="3:13"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</row>
    <row r="142" spans="3:13"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</row>
    <row r="143" spans="3:13"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</row>
    <row r="144" spans="3:13"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</row>
    <row r="145" spans="3:13"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</row>
    <row r="146" spans="3:13"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</row>
    <row r="147" spans="3:13"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</row>
    <row r="148" spans="3:13"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</row>
    <row r="149" spans="3:13"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</row>
    <row r="150" spans="3:13"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</row>
    <row r="151" spans="3:13"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</row>
    <row r="152" spans="3:13"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</row>
    <row r="153" spans="3:13"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</row>
    <row r="154" spans="3:13"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</row>
    <row r="155" spans="3:13"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</row>
    <row r="156" spans="3:13"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</row>
    <row r="157" spans="3:13"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</row>
    <row r="158" spans="3:13"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</row>
    <row r="159" spans="3:13"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</row>
    <row r="160" spans="3:13"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</row>
    <row r="161" spans="3:13"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</row>
    <row r="162" spans="3:13"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</row>
    <row r="163" spans="3:13"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</row>
    <row r="164" spans="3:13"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</row>
    <row r="165" spans="3:13"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</row>
    <row r="166" spans="3:13"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</row>
    <row r="167" spans="3:13"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</row>
    <row r="168" spans="3:13"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</row>
    <row r="169" spans="3:13"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</row>
    <row r="170" spans="3:13"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</row>
    <row r="171" spans="3:13"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</row>
    <row r="172" spans="3:13"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</row>
    <row r="173" spans="3:13"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</row>
    <row r="174" spans="3:13"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</row>
    <row r="175" spans="3:13"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</row>
    <row r="176" spans="3:13"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</row>
    <row r="177" spans="3:13"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</row>
    <row r="178" spans="3:13"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</row>
    <row r="179" spans="3:13"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</row>
    <row r="180" spans="3:13"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</row>
    <row r="181" spans="3:13"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</row>
    <row r="182" spans="3:13"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</row>
    <row r="183" spans="3:13"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</row>
    <row r="184" spans="3:13"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</row>
    <row r="185" spans="3:13"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</row>
    <row r="186" spans="3:13"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</row>
    <row r="187" spans="3:13"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</row>
    <row r="188" spans="3:13"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</row>
    <row r="189" spans="3:13"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</row>
    <row r="190" spans="3:13"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</row>
    <row r="191" spans="3:13"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</row>
    <row r="192" spans="3:13"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</row>
    <row r="193" spans="3:13"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</row>
    <row r="194" spans="3:13"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</row>
    <row r="195" spans="3:13"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</row>
    <row r="196" spans="3:13"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</row>
    <row r="197" spans="3:13"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</row>
    <row r="198" spans="3:13"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</row>
    <row r="199" spans="3:13"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</row>
    <row r="200" spans="3:13"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</row>
    <row r="201" spans="3:13"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</row>
    <row r="202" spans="3:13"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</row>
    <row r="203" spans="3:13"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</row>
    <row r="204" spans="3:13"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</row>
    <row r="205" spans="3:13"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</row>
    <row r="206" spans="3:13"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</row>
    <row r="207" spans="3:13"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</row>
    <row r="208" spans="3:13"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</row>
    <row r="209" spans="3:13"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</row>
    <row r="210" spans="3:13"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</row>
    <row r="211" spans="3:13"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</row>
    <row r="212" spans="3:13"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</row>
    <row r="213" spans="3:13"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</row>
    <row r="214" spans="3:13"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</row>
    <row r="215" spans="3:13"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</row>
    <row r="216" spans="3:13"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</row>
    <row r="217" spans="3:13"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</row>
    <row r="218" spans="3:13"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</row>
    <row r="219" spans="3:13"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</row>
    <row r="220" spans="3:13"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</row>
    <row r="221" spans="3:13"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</row>
    <row r="222" spans="3:13"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</row>
    <row r="223" spans="3:13"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</row>
    <row r="224" spans="3:13"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</row>
    <row r="225" spans="3:13"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</row>
    <row r="226" spans="3:13"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</row>
    <row r="227" spans="3:13"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</row>
    <row r="228" spans="3:13"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</row>
    <row r="229" spans="3:13"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</row>
    <row r="230" spans="3:13"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</row>
    <row r="231" spans="3:13"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</row>
    <row r="232" spans="3:13"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</row>
    <row r="233" spans="3:13"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</row>
    <row r="234" spans="3:13"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</row>
    <row r="235" spans="3:13"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</row>
    <row r="236" spans="3:13"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</row>
    <row r="237" spans="3:13"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</row>
    <row r="238" spans="3:13"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</row>
    <row r="239" spans="3:13"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</row>
    <row r="240" spans="3:13"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</row>
    <row r="241" spans="3:13"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</row>
    <row r="242" spans="3:13"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</row>
    <row r="243" spans="3:13"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</row>
    <row r="244" spans="3:13"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</row>
    <row r="245" spans="3:13"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</row>
    <row r="246" spans="3:13"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</row>
    <row r="247" spans="3:13"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</row>
    <row r="248" spans="3:13"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</row>
    <row r="249" spans="3:13"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</row>
    <row r="250" spans="3:13"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</row>
    <row r="251" spans="3:13"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</row>
    <row r="252" spans="3:13"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</row>
    <row r="253" spans="3:13"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</row>
    <row r="254" spans="3:13"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</row>
    <row r="255" spans="3:13"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</row>
    <row r="256" spans="3:13"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</row>
    <row r="257" spans="3:13"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</row>
    <row r="258" spans="3:13"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</row>
    <row r="259" spans="3:13"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</row>
    <row r="260" spans="3:13"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</row>
    <row r="261" spans="3:13"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</row>
    <row r="262" spans="3:13"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</row>
    <row r="263" spans="3:13"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</row>
    <row r="264" spans="3:13"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</row>
    <row r="265" spans="3:13"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</row>
    <row r="266" spans="3:13"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</row>
    <row r="267" spans="3:13"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</row>
    <row r="268" spans="3:13"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</row>
    <row r="269" spans="3:13"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</row>
    <row r="270" spans="3:13"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</row>
    <row r="271" spans="3:13"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</row>
    <row r="272" spans="3:13"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</row>
    <row r="273" spans="3:13"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</row>
    <row r="274" spans="3:13"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</row>
    <row r="275" spans="3:13"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</row>
    <row r="276" spans="3:13"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</row>
    <row r="277" spans="3:13"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</row>
    <row r="278" spans="3:13"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</row>
    <row r="279" spans="3:13"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</row>
    <row r="280" spans="3:13"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</row>
    <row r="281" spans="3:13"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</row>
    <row r="282" spans="3:13"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</row>
    <row r="283" spans="3:13"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</row>
    <row r="284" spans="3:13"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</row>
    <row r="285" spans="3:13"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</row>
    <row r="286" spans="3:13"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</row>
    <row r="287" spans="3:13"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</row>
    <row r="288" spans="3:13"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</row>
    <row r="289" spans="3:13"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</row>
    <row r="290" spans="3:13"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</row>
    <row r="291" spans="3:13"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</row>
    <row r="292" spans="3:13"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</row>
    <row r="293" spans="3:13"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</row>
    <row r="294" spans="3:13"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</row>
    <row r="295" spans="3:13"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</row>
    <row r="296" spans="3:13"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</row>
    <row r="297" spans="3:13"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</row>
    <row r="298" spans="3:13"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</row>
    <row r="299" spans="3:13"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</row>
    <row r="300" spans="3:13"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</row>
    <row r="301" spans="3:13"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</row>
    <row r="302" spans="3:13"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</row>
    <row r="303" spans="3:13"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</row>
    <row r="304" spans="3:13"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</row>
    <row r="305" spans="3:13"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</row>
    <row r="306" spans="3:13"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</row>
    <row r="307" spans="3:13"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</row>
    <row r="308" spans="3:13"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</row>
    <row r="309" spans="3:13"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</row>
    <row r="310" spans="3:13"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</row>
    <row r="311" spans="3:13"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</row>
    <row r="312" spans="3:13"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</row>
    <row r="313" spans="3:13"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</row>
    <row r="314" spans="3:13"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</row>
    <row r="315" spans="3:13"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</row>
    <row r="316" spans="3:13"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</row>
    <row r="317" spans="3:13"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</row>
    <row r="318" spans="3:13"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</row>
    <row r="319" spans="3:13"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</row>
    <row r="320" spans="3:13"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</row>
    <row r="321" spans="3:13"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</row>
    <row r="322" spans="3:13"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</row>
    <row r="323" spans="3:13"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</row>
    <row r="324" spans="3:13"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</row>
    <row r="325" spans="3:13"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</row>
    <row r="326" spans="3:13"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</row>
    <row r="327" spans="3:13"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</row>
    <row r="328" spans="3:13"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</row>
    <row r="329" spans="3:13"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</row>
    <row r="330" spans="3:13"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</row>
    <row r="331" spans="3:13"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</row>
    <row r="332" spans="3:13"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</row>
    <row r="333" spans="3:13"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</row>
    <row r="334" spans="3:13"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</row>
    <row r="335" spans="3:13"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</row>
    <row r="336" spans="3:13"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</row>
    <row r="337" spans="3:13"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</row>
    <row r="338" spans="3:13"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</row>
    <row r="339" spans="3:13"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</row>
    <row r="340" spans="3:13"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</row>
    <row r="341" spans="3:13"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</row>
    <row r="342" spans="3:13"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</row>
    <row r="343" spans="3:13"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</row>
    <row r="344" spans="3:13"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</row>
    <row r="345" spans="3:13"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</row>
    <row r="346" spans="3:13"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</row>
    <row r="347" spans="3:13"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</row>
    <row r="348" spans="3:13"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</row>
    <row r="349" spans="3:13"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</row>
    <row r="350" spans="3:13"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</row>
    <row r="351" spans="3:13"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</row>
    <row r="352" spans="3:13"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</row>
    <row r="353" spans="3:13"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</row>
    <row r="354" spans="3:13"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</row>
    <row r="355" spans="3:13"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</row>
    <row r="356" spans="3:13"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</row>
    <row r="357" spans="3:13"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</row>
    <row r="358" spans="3:13"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</row>
    <row r="359" spans="3:13"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</row>
    <row r="360" spans="3:13"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</row>
    <row r="361" spans="3:13"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</row>
    <row r="362" spans="3:13"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</row>
    <row r="363" spans="3:13"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</row>
    <row r="364" spans="3:13"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</row>
    <row r="365" spans="3:13"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</row>
    <row r="366" spans="3:13"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</row>
    <row r="367" spans="3:13"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</row>
    <row r="368" spans="3:13"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</row>
    <row r="369" spans="3:13"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</row>
    <row r="370" spans="3:13"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</row>
    <row r="371" spans="3:13"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</row>
    <row r="372" spans="3:13"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</row>
    <row r="373" spans="3:13"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</row>
    <row r="374" spans="3:13"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</row>
    <row r="375" spans="3:13"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</row>
    <row r="376" spans="3:13"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</row>
    <row r="377" spans="3:13"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</row>
    <row r="378" spans="3:13"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</row>
    <row r="379" spans="3:13"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</row>
    <row r="380" spans="3:13"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</row>
    <row r="381" spans="3:13"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</row>
    <row r="382" spans="3:13"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</row>
    <row r="383" spans="3:13"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</row>
    <row r="384" spans="3:13"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</row>
    <row r="385" spans="3:13"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</row>
    <row r="386" spans="3:13"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</row>
    <row r="387" spans="3:13"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</row>
    <row r="388" spans="3:13"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</row>
    <row r="389" spans="3:13"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</row>
    <row r="390" spans="3:13"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</row>
    <row r="391" spans="3:13"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</row>
    <row r="392" spans="3:13"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</row>
    <row r="393" spans="3:13"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</row>
    <row r="394" spans="3:13"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</row>
    <row r="395" spans="3:13"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</row>
    <row r="396" spans="3:13"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</row>
    <row r="397" spans="3:13"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</row>
    <row r="398" spans="3:13"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</row>
    <row r="399" spans="3:13"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</row>
    <row r="400" spans="3:13"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</row>
    <row r="401" spans="3:13"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</row>
    <row r="402" spans="3:13"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</row>
    <row r="403" spans="3:13"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</row>
    <row r="404" spans="3:13"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</row>
    <row r="405" spans="3:13"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</row>
    <row r="406" spans="3:13"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</row>
    <row r="407" spans="3:13"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</row>
    <row r="408" spans="3:13"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</row>
    <row r="409" spans="3:13"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</row>
    <row r="410" spans="3:13"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</row>
    <row r="411" spans="3:13"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</row>
    <row r="412" spans="3:13"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</row>
    <row r="413" spans="3:13"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</row>
    <row r="414" spans="3:13"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</row>
    <row r="415" spans="3:13"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</row>
    <row r="416" spans="3:13"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</row>
    <row r="417" spans="3:13"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</row>
    <row r="418" spans="3:13"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</row>
    <row r="419" spans="3:13"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</row>
    <row r="420" spans="3:13"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</row>
    <row r="421" spans="3:13"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</row>
    <row r="422" spans="3:13"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</row>
    <row r="423" spans="3:13"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</row>
    <row r="424" spans="3:13"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</row>
    <row r="425" spans="3:13"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</row>
    <row r="426" spans="3:13"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</row>
    <row r="427" spans="3:13"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</row>
    <row r="428" spans="3:13"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</row>
    <row r="429" spans="3:13"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</row>
    <row r="430" spans="3:13"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</row>
    <row r="431" spans="3:13"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</row>
    <row r="432" spans="3:13"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</row>
    <row r="433" spans="3:13"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</row>
    <row r="434" spans="3:13"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</row>
    <row r="435" spans="3:13"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</row>
    <row r="436" spans="3:13"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</row>
    <row r="437" spans="3:13"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</row>
    <row r="438" spans="3:13"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</row>
    <row r="439" spans="3:13"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</row>
    <row r="440" spans="3:13"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</row>
    <row r="441" spans="3:13"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</row>
    <row r="442" spans="3:13"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</row>
    <row r="443" spans="3:13"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</row>
    <row r="444" spans="3:13"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</row>
    <row r="445" spans="3:13"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</row>
    <row r="446" spans="3:13"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</row>
    <row r="447" spans="3:13"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</row>
    <row r="448" spans="3:13"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</row>
    <row r="449" spans="3:13"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</row>
    <row r="450" spans="3:13"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</row>
    <row r="451" spans="3:13"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</row>
    <row r="452" spans="3:13"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</row>
    <row r="453" spans="3:13"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</row>
    <row r="454" spans="3:13"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</row>
    <row r="455" spans="3:13"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</row>
    <row r="456" spans="3:13"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</row>
    <row r="457" spans="3:13"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</row>
    <row r="458" spans="3:13"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</row>
    <row r="459" spans="3:13"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</row>
    <row r="460" spans="3:13"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</row>
    <row r="461" spans="3:13"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</row>
    <row r="462" spans="3:13"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</row>
    <row r="463" spans="3:13"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</row>
    <row r="464" spans="3:13"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</row>
    <row r="465" spans="3:13"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</row>
    <row r="466" spans="3:13"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</row>
    <row r="467" spans="3:13"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</row>
    <row r="468" spans="3:13"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</row>
    <row r="469" spans="3:13"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</row>
    <row r="470" spans="3:13"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</row>
    <row r="471" spans="3:13"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</row>
    <row r="472" spans="3:13"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</row>
    <row r="473" spans="3:13"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</row>
    <row r="474" spans="3:13"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</row>
    <row r="475" spans="3:13"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</row>
    <row r="476" spans="3:13"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</row>
    <row r="477" spans="3:13"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</row>
    <row r="478" spans="3:13"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</row>
    <row r="479" spans="3:13"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</row>
    <row r="480" spans="3:13"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</row>
    <row r="481" spans="3:13"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</row>
    <row r="482" spans="3:13"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</row>
    <row r="483" spans="3:13"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</row>
    <row r="484" spans="3:13"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</row>
    <row r="485" spans="3:13"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</row>
    <row r="486" spans="3:13"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</row>
    <row r="487" spans="3:13"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</row>
    <row r="488" spans="3:13"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</row>
    <row r="489" spans="3:13"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</row>
    <row r="490" spans="3:13"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</row>
    <row r="491" spans="3:13"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</row>
    <row r="492" spans="3:13"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</row>
    <row r="493" spans="3:13"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</row>
    <row r="494" spans="3:13"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</row>
    <row r="495" spans="3:13"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</row>
    <row r="496" spans="3:13"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</row>
    <row r="497" spans="3:13"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</row>
    <row r="498" spans="3:13"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</row>
    <row r="499" spans="3:13"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</row>
    <row r="500" spans="3:13"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</row>
    <row r="501" spans="3:13"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</row>
    <row r="502" spans="3:13"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</row>
    <row r="503" spans="3:13"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</row>
    <row r="504" spans="3:13"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</row>
    <row r="505" spans="3:13"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</row>
    <row r="506" spans="3:13"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</row>
    <row r="507" spans="3:13"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</row>
    <row r="508" spans="3:13"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</row>
    <row r="509" spans="3:13"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</row>
    <row r="510" spans="3:13"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</row>
    <row r="511" spans="3:13"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</row>
    <row r="512" spans="3:13"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</row>
    <row r="513" spans="3:13"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</row>
    <row r="514" spans="3:13"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</row>
    <row r="515" spans="3:13"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</row>
    <row r="516" spans="3:13"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</row>
    <row r="517" spans="3:13"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</row>
    <row r="518" spans="3:13"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</row>
    <row r="519" spans="3:13"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</row>
    <row r="520" spans="3:13"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</row>
    <row r="521" spans="3:13"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</row>
    <row r="522" spans="3:13"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</row>
    <row r="523" spans="3:13"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</row>
    <row r="524" spans="3:13"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</row>
    <row r="525" spans="3:13"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</row>
    <row r="526" spans="3:13"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</row>
    <row r="527" spans="3:13"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</row>
    <row r="528" spans="3:13"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</row>
    <row r="529" spans="3:13"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</row>
    <row r="530" spans="3:13"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</row>
    <row r="531" spans="3:13"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</row>
    <row r="532" spans="3:13"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</row>
    <row r="533" spans="3:13"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</row>
    <row r="534" spans="3:13"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</row>
    <row r="535" spans="3:13"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</row>
    <row r="536" spans="3:13"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</row>
    <row r="537" spans="3:13"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</row>
    <row r="538" spans="3:13"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</row>
    <row r="539" spans="3:13"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</row>
    <row r="540" spans="3:13"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</row>
    <row r="541" spans="3:13"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</row>
    <row r="542" spans="3:13"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</row>
    <row r="543" spans="3:13"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</row>
    <row r="544" spans="3:13"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</row>
    <row r="545" spans="3:13"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</row>
    <row r="546" spans="3:13"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</row>
    <row r="547" spans="3:13"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</row>
    <row r="548" spans="3:13"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</row>
    <row r="549" spans="3:13"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</row>
    <row r="550" spans="3:13"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</row>
    <row r="551" spans="3:13"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</row>
    <row r="552" spans="3:13"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</row>
    <row r="553" spans="3:13"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</row>
    <row r="554" spans="3:13"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</row>
    <row r="555" spans="3:13"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</row>
    <row r="556" spans="3:13"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</row>
    <row r="557" spans="3:13"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</row>
    <row r="558" spans="3:13"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</row>
    <row r="559" spans="3:13"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</row>
    <row r="560" spans="3:13"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</row>
    <row r="561" spans="3:13"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</row>
    <row r="562" spans="3:13"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</row>
    <row r="563" spans="3:13"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</row>
    <row r="564" spans="3:13"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</row>
    <row r="565" spans="3:13"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</row>
    <row r="566" spans="3:13"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</row>
    <row r="567" spans="3:13"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</row>
    <row r="568" spans="3:13"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</row>
    <row r="569" spans="3:13"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</row>
    <row r="570" spans="3:13"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</row>
    <row r="571" spans="3:13"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</row>
    <row r="572" spans="3:13"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</row>
    <row r="573" spans="3:13"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</row>
    <row r="574" spans="3:13"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</row>
    <row r="575" spans="3:13"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</row>
    <row r="576" spans="3:13"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</row>
    <row r="577" spans="3:13"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</row>
    <row r="578" spans="3:13"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</row>
    <row r="579" spans="3:13"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</row>
    <row r="580" spans="3:13"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</row>
    <row r="581" spans="3:13"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</row>
    <row r="582" spans="3:13"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</row>
    <row r="583" spans="3:13"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</row>
    <row r="584" spans="3:13"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</row>
    <row r="585" spans="3:13"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</row>
    <row r="586" spans="3:13"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</row>
    <row r="587" spans="3:13"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</row>
    <row r="588" spans="3:13"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</row>
    <row r="589" spans="3:13"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</row>
    <row r="590" spans="3:13"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</row>
    <row r="591" spans="3:13"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</row>
    <row r="592" spans="3:13"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</row>
    <row r="593" spans="3:13"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</row>
    <row r="594" spans="3:13"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</row>
    <row r="595" spans="3:13"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</row>
    <row r="596" spans="3:13"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</row>
    <row r="597" spans="3:13"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</row>
    <row r="598" spans="3:13"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</row>
    <row r="599" spans="3:13"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</row>
    <row r="600" spans="3:13"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</row>
    <row r="601" spans="3:13"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</row>
    <row r="602" spans="3:13"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</row>
    <row r="603" spans="3:13"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</row>
    <row r="604" spans="3:13"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</row>
    <row r="605" spans="3:13"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</row>
    <row r="606" spans="3:13"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</row>
    <row r="607" spans="3:13"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</row>
    <row r="608" spans="3:13"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</row>
    <row r="609" spans="3:13"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</row>
    <row r="610" spans="3:13"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</row>
    <row r="611" spans="3:13"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</row>
    <row r="612" spans="3:13"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</row>
    <row r="613" spans="3:13"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</row>
    <row r="614" spans="3:13"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</row>
    <row r="615" spans="3:13"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</row>
    <row r="616" spans="3:13"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</row>
    <row r="617" spans="3:13"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</row>
    <row r="618" spans="3:13">
      <c r="C618" s="62"/>
      <c r="D618" s="62"/>
      <c r="E618" s="62"/>
      <c r="F618" s="62"/>
      <c r="G618" s="62"/>
      <c r="H618" s="62"/>
      <c r="I618" s="62"/>
      <c r="J618" s="62"/>
      <c r="K618" s="62"/>
      <c r="L618" s="62"/>
      <c r="M618" s="62"/>
    </row>
    <row r="619" spans="3:13">
      <c r="C619" s="62"/>
      <c r="D619" s="62"/>
      <c r="E619" s="62"/>
      <c r="F619" s="62"/>
      <c r="G619" s="62"/>
      <c r="H619" s="62"/>
      <c r="I619" s="62"/>
      <c r="J619" s="62"/>
      <c r="K619" s="62"/>
      <c r="L619" s="62"/>
      <c r="M619" s="62"/>
    </row>
    <row r="620" spans="3:13">
      <c r="C620" s="62"/>
      <c r="D620" s="62"/>
      <c r="E620" s="62"/>
      <c r="F620" s="62"/>
      <c r="G620" s="62"/>
      <c r="H620" s="62"/>
      <c r="I620" s="62"/>
      <c r="J620" s="62"/>
      <c r="K620" s="62"/>
      <c r="L620" s="62"/>
      <c r="M620" s="62"/>
    </row>
    <row r="621" spans="3:13">
      <c r="C621" s="62"/>
      <c r="D621" s="62"/>
      <c r="E621" s="62"/>
      <c r="F621" s="62"/>
      <c r="G621" s="62"/>
      <c r="H621" s="62"/>
      <c r="I621" s="62"/>
      <c r="J621" s="62"/>
      <c r="K621" s="62"/>
      <c r="L621" s="62"/>
      <c r="M621" s="62"/>
    </row>
    <row r="622" spans="3:13">
      <c r="C622" s="62"/>
      <c r="D622" s="62"/>
      <c r="E622" s="62"/>
      <c r="F622" s="62"/>
      <c r="G622" s="62"/>
      <c r="H622" s="62"/>
      <c r="I622" s="62"/>
      <c r="J622" s="62"/>
      <c r="K622" s="62"/>
      <c r="L622" s="62"/>
      <c r="M622" s="62"/>
    </row>
    <row r="623" spans="3:13">
      <c r="C623" s="62"/>
      <c r="D623" s="62"/>
      <c r="E623" s="62"/>
      <c r="F623" s="62"/>
      <c r="G623" s="62"/>
      <c r="H623" s="62"/>
      <c r="I623" s="62"/>
      <c r="J623" s="62"/>
      <c r="K623" s="62"/>
      <c r="L623" s="62"/>
      <c r="M623" s="62"/>
    </row>
  </sheetData>
  <mergeCells count="2">
    <mergeCell ref="A1:L1"/>
    <mergeCell ref="I2:L2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4.85546875" style="57" customWidth="1"/>
    <col min="2" max="2" width="45.42578125" style="64" customWidth="1"/>
    <col min="3" max="3" width="12.85546875" style="57" customWidth="1"/>
    <col min="4" max="4" width="13.85546875" style="57" customWidth="1"/>
    <col min="5" max="5" width="11.85546875" style="57" customWidth="1"/>
    <col min="6" max="6" width="12.85546875" style="57" customWidth="1"/>
    <col min="7" max="7" width="12.42578125" style="57" customWidth="1"/>
    <col min="8" max="8" width="11.85546875" style="57" customWidth="1"/>
    <col min="9" max="9" width="11.7109375" style="57" customWidth="1"/>
    <col min="10" max="10" width="13.28515625" style="57" customWidth="1"/>
    <col min="11" max="11" width="13.7109375" style="57" customWidth="1"/>
    <col min="12" max="12" width="10.140625" style="57" customWidth="1"/>
    <col min="13" max="13" width="9.42578125" style="57" bestFit="1" customWidth="1"/>
    <col min="14" max="14" width="11.5703125" style="57" bestFit="1" customWidth="1"/>
    <col min="15" max="15" width="12.7109375" style="57" bestFit="1" customWidth="1"/>
    <col min="16" max="16384" width="9.140625" style="57"/>
  </cols>
  <sheetData>
    <row r="1" spans="1:16" ht="15.75" customHeight="1">
      <c r="A1" s="179" t="s">
        <v>92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6">
      <c r="A2" s="92"/>
      <c r="B2" s="58"/>
      <c r="C2" s="58"/>
      <c r="D2" s="58"/>
      <c r="E2" s="58"/>
      <c r="F2" s="58"/>
      <c r="G2" s="58"/>
      <c r="H2" s="58"/>
      <c r="I2" s="58"/>
      <c r="J2" s="58"/>
      <c r="K2" s="58"/>
      <c r="L2" s="59" t="s">
        <v>35</v>
      </c>
    </row>
    <row r="3" spans="1:16" ht="63.75">
      <c r="A3" s="55" t="s">
        <v>0</v>
      </c>
      <c r="B3" s="136" t="s">
        <v>80</v>
      </c>
      <c r="C3" s="93" t="s">
        <v>26</v>
      </c>
      <c r="D3" s="93" t="s">
        <v>19</v>
      </c>
      <c r="E3" s="93" t="s">
        <v>27</v>
      </c>
      <c r="F3" s="93" t="s">
        <v>21</v>
      </c>
      <c r="G3" s="131" t="s">
        <v>88</v>
      </c>
      <c r="H3" s="94" t="s">
        <v>28</v>
      </c>
      <c r="I3" s="95" t="s">
        <v>58</v>
      </c>
      <c r="J3" s="95" t="s">
        <v>51</v>
      </c>
      <c r="K3" s="110" t="s">
        <v>72</v>
      </c>
      <c r="L3" s="96" t="s">
        <v>24</v>
      </c>
    </row>
    <row r="4" spans="1:16">
      <c r="A4" s="103" t="s">
        <v>56</v>
      </c>
      <c r="B4" s="104" t="s">
        <v>57</v>
      </c>
      <c r="C4" s="146">
        <f>C5+C6+C8+C9+C10+C14+C15</f>
        <v>100.00000000000001</v>
      </c>
      <c r="D4" s="146">
        <f t="shared" ref="D4:L4" si="0">D5+D6+D8+D9+D10+D14+D15</f>
        <v>100.00000000000001</v>
      </c>
      <c r="E4" s="146">
        <f t="shared" si="0"/>
        <v>100.00000000000001</v>
      </c>
      <c r="F4" s="146">
        <f t="shared" si="0"/>
        <v>100</v>
      </c>
      <c r="G4" s="146">
        <f t="shared" si="0"/>
        <v>100</v>
      </c>
      <c r="H4" s="146">
        <f t="shared" si="0"/>
        <v>100</v>
      </c>
      <c r="I4" s="146">
        <f t="shared" si="0"/>
        <v>100</v>
      </c>
      <c r="J4" s="146">
        <f t="shared" si="0"/>
        <v>100</v>
      </c>
      <c r="K4" s="146">
        <f t="shared" si="0"/>
        <v>100</v>
      </c>
      <c r="L4" s="146">
        <f t="shared" si="0"/>
        <v>100</v>
      </c>
    </row>
    <row r="5" spans="1:16" ht="55.5" customHeight="1">
      <c r="A5" s="122" t="s">
        <v>3</v>
      </c>
      <c r="B5" s="105" t="s">
        <v>60</v>
      </c>
      <c r="C5" s="147">
        <v>43.89</v>
      </c>
      <c r="D5" s="147">
        <v>51.39</v>
      </c>
      <c r="E5" s="147">
        <v>57.84</v>
      </c>
      <c r="F5" s="147">
        <v>44.510000000000005</v>
      </c>
      <c r="G5" s="147">
        <v>55.32</v>
      </c>
      <c r="H5" s="147">
        <v>59.8</v>
      </c>
      <c r="I5" s="147">
        <v>13.17</v>
      </c>
      <c r="J5" s="147">
        <v>60.65</v>
      </c>
      <c r="K5" s="147">
        <v>58.95</v>
      </c>
      <c r="L5" s="147">
        <v>49.519999999999996</v>
      </c>
      <c r="M5" s="60"/>
      <c r="N5" s="61"/>
      <c r="O5" s="62"/>
      <c r="P5" s="62"/>
    </row>
    <row r="6" spans="1:16">
      <c r="A6" s="121" t="s">
        <v>4</v>
      </c>
      <c r="B6" s="105" t="s">
        <v>29</v>
      </c>
      <c r="C6" s="147">
        <v>14.35</v>
      </c>
      <c r="D6" s="147">
        <v>14.32</v>
      </c>
      <c r="E6" s="147">
        <v>2.88</v>
      </c>
      <c r="F6" s="147">
        <v>19.71</v>
      </c>
      <c r="G6" s="147">
        <v>10.57</v>
      </c>
      <c r="H6" s="147">
        <v>12.96</v>
      </c>
      <c r="I6" s="147">
        <v>31.84</v>
      </c>
      <c r="J6" s="147">
        <v>19.100000000000001</v>
      </c>
      <c r="K6" s="147">
        <v>0</v>
      </c>
      <c r="L6" s="147">
        <v>13.52</v>
      </c>
      <c r="M6" s="60"/>
      <c r="N6" s="61"/>
      <c r="O6" s="62"/>
      <c r="P6" s="62"/>
    </row>
    <row r="7" spans="1:16" ht="45" customHeight="1">
      <c r="A7" s="106" t="s">
        <v>81</v>
      </c>
      <c r="B7" s="137" t="s">
        <v>82</v>
      </c>
      <c r="C7" s="147">
        <v>0</v>
      </c>
      <c r="D7" s="147">
        <v>0</v>
      </c>
      <c r="E7" s="147">
        <v>0</v>
      </c>
      <c r="F7" s="147">
        <v>0</v>
      </c>
      <c r="G7" s="147">
        <v>0</v>
      </c>
      <c r="H7" s="147">
        <v>0</v>
      </c>
      <c r="I7" s="147">
        <v>0</v>
      </c>
      <c r="J7" s="147">
        <v>0</v>
      </c>
      <c r="K7" s="147">
        <v>0</v>
      </c>
      <c r="L7" s="147">
        <v>0</v>
      </c>
      <c r="M7" s="60"/>
      <c r="N7" s="61"/>
      <c r="O7" s="62"/>
      <c r="P7" s="62"/>
    </row>
    <row r="8" spans="1:16">
      <c r="A8" s="121" t="s">
        <v>5</v>
      </c>
      <c r="B8" s="105" t="s">
        <v>61</v>
      </c>
      <c r="C8" s="147">
        <v>0.34</v>
      </c>
      <c r="D8" s="147">
        <v>0</v>
      </c>
      <c r="E8" s="147">
        <v>0</v>
      </c>
      <c r="F8" s="147">
        <v>0</v>
      </c>
      <c r="G8" s="147">
        <v>0</v>
      </c>
      <c r="H8" s="147">
        <v>0</v>
      </c>
      <c r="I8" s="147">
        <v>0</v>
      </c>
      <c r="J8" s="147">
        <v>0</v>
      </c>
      <c r="K8" s="147">
        <v>0</v>
      </c>
      <c r="L8" s="147">
        <v>0.09</v>
      </c>
      <c r="M8" s="60"/>
      <c r="N8" s="61"/>
      <c r="O8" s="62"/>
      <c r="P8" s="62"/>
    </row>
    <row r="9" spans="1:16">
      <c r="A9" s="121" t="s">
        <v>76</v>
      </c>
      <c r="B9" s="105" t="s">
        <v>30</v>
      </c>
      <c r="C9" s="147">
        <v>0.13</v>
      </c>
      <c r="D9" s="147">
        <v>0</v>
      </c>
      <c r="E9" s="147">
        <v>0</v>
      </c>
      <c r="F9" s="147">
        <v>0</v>
      </c>
      <c r="G9" s="147">
        <v>0</v>
      </c>
      <c r="H9" s="147">
        <v>0</v>
      </c>
      <c r="I9" s="147">
        <v>2.87</v>
      </c>
      <c r="J9" s="147">
        <v>0.22</v>
      </c>
      <c r="K9" s="147">
        <v>0</v>
      </c>
      <c r="L9" s="147">
        <v>0.1</v>
      </c>
      <c r="M9" s="60"/>
      <c r="N9" s="61"/>
      <c r="O9" s="62"/>
      <c r="P9" s="62"/>
    </row>
    <row r="10" spans="1:16">
      <c r="A10" s="121" t="s">
        <v>79</v>
      </c>
      <c r="B10" s="105" t="s">
        <v>62</v>
      </c>
      <c r="C10" s="147">
        <v>33.090000000000003</v>
      </c>
      <c r="D10" s="147">
        <v>29.18</v>
      </c>
      <c r="E10" s="147">
        <v>34.61</v>
      </c>
      <c r="F10" s="147">
        <v>29.92</v>
      </c>
      <c r="G10" s="147">
        <v>34.11</v>
      </c>
      <c r="H10" s="147">
        <v>22.21</v>
      </c>
      <c r="I10" s="147">
        <v>41.45</v>
      </c>
      <c r="J10" s="147">
        <v>15.24</v>
      </c>
      <c r="K10" s="147">
        <v>26.27</v>
      </c>
      <c r="L10" s="147">
        <v>31.07</v>
      </c>
      <c r="M10" s="60"/>
      <c r="N10" s="61"/>
      <c r="O10" s="62"/>
      <c r="P10" s="62"/>
    </row>
    <row r="11" spans="1:16">
      <c r="A11" s="106" t="s">
        <v>63</v>
      </c>
      <c r="B11" s="105" t="s">
        <v>64</v>
      </c>
      <c r="C11" s="147">
        <v>0.62</v>
      </c>
      <c r="D11" s="147">
        <v>1.96</v>
      </c>
      <c r="E11" s="147">
        <v>0.35</v>
      </c>
      <c r="F11" s="147">
        <v>0.14000000000000001</v>
      </c>
      <c r="G11" s="147">
        <v>1.8</v>
      </c>
      <c r="H11" s="147">
        <v>1.02</v>
      </c>
      <c r="I11" s="147">
        <v>5.57</v>
      </c>
      <c r="J11" s="147">
        <v>0.03</v>
      </c>
      <c r="K11" s="147">
        <v>1.93</v>
      </c>
      <c r="L11" s="147">
        <v>0.91</v>
      </c>
      <c r="M11" s="60"/>
      <c r="N11" s="61"/>
      <c r="O11" s="62"/>
      <c r="P11" s="62"/>
    </row>
    <row r="12" spans="1:16">
      <c r="A12" s="106" t="s">
        <v>65</v>
      </c>
      <c r="B12" s="105" t="s">
        <v>66</v>
      </c>
      <c r="C12" s="147">
        <v>14.1</v>
      </c>
      <c r="D12" s="147">
        <v>13.36</v>
      </c>
      <c r="E12" s="147">
        <v>14.52</v>
      </c>
      <c r="F12" s="147">
        <v>16.259999999999998</v>
      </c>
      <c r="G12" s="147">
        <v>11.64</v>
      </c>
      <c r="H12" s="147">
        <v>10.210000000000001</v>
      </c>
      <c r="I12" s="147">
        <v>16.690000000000001</v>
      </c>
      <c r="J12" s="147">
        <v>12.69</v>
      </c>
      <c r="K12" s="147">
        <v>15.69</v>
      </c>
      <c r="L12" s="147">
        <v>13.91</v>
      </c>
      <c r="M12" s="60"/>
      <c r="N12" s="61"/>
      <c r="O12" s="62"/>
      <c r="P12" s="62"/>
    </row>
    <row r="13" spans="1:16" ht="15.75" customHeight="1">
      <c r="A13" s="106" t="s">
        <v>67</v>
      </c>
      <c r="B13" s="105" t="s">
        <v>68</v>
      </c>
      <c r="C13" s="147">
        <v>18.37</v>
      </c>
      <c r="D13" s="147">
        <v>13.86</v>
      </c>
      <c r="E13" s="147">
        <v>19.739999999999998</v>
      </c>
      <c r="F13" s="147">
        <v>13.52</v>
      </c>
      <c r="G13" s="147">
        <v>20.67</v>
      </c>
      <c r="H13" s="147">
        <v>10.98</v>
      </c>
      <c r="I13" s="147">
        <v>19.190000000000001</v>
      </c>
      <c r="J13" s="147">
        <v>2.52</v>
      </c>
      <c r="K13" s="147">
        <v>8.65</v>
      </c>
      <c r="L13" s="147">
        <v>16.25</v>
      </c>
      <c r="M13" s="60"/>
      <c r="N13" s="61"/>
      <c r="O13" s="62"/>
      <c r="P13" s="62"/>
    </row>
    <row r="14" spans="1:16">
      <c r="A14" s="121" t="s">
        <v>77</v>
      </c>
      <c r="B14" s="105" t="s">
        <v>31</v>
      </c>
      <c r="C14" s="147">
        <v>4.76</v>
      </c>
      <c r="D14" s="147">
        <v>0</v>
      </c>
      <c r="E14" s="147">
        <v>4.67</v>
      </c>
      <c r="F14" s="147">
        <v>4.8</v>
      </c>
      <c r="G14" s="147">
        <v>0</v>
      </c>
      <c r="H14" s="147">
        <v>0</v>
      </c>
      <c r="I14" s="147">
        <v>6.08</v>
      </c>
      <c r="J14" s="147">
        <v>3.04</v>
      </c>
      <c r="K14" s="147">
        <v>14.78</v>
      </c>
      <c r="L14" s="147">
        <v>3.31</v>
      </c>
      <c r="M14" s="63"/>
      <c r="N14" s="61"/>
      <c r="O14" s="62"/>
      <c r="P14" s="62"/>
    </row>
    <row r="15" spans="1:16" s="100" customFormat="1">
      <c r="A15" s="121" t="s">
        <v>78</v>
      </c>
      <c r="B15" s="105" t="s">
        <v>32</v>
      </c>
      <c r="C15" s="147">
        <v>3.44</v>
      </c>
      <c r="D15" s="147">
        <v>5.1100000000000003</v>
      </c>
      <c r="E15" s="147">
        <v>0</v>
      </c>
      <c r="F15" s="147">
        <v>1.06</v>
      </c>
      <c r="G15" s="147">
        <v>0</v>
      </c>
      <c r="H15" s="147">
        <v>5.03</v>
      </c>
      <c r="I15" s="147">
        <v>4.59</v>
      </c>
      <c r="J15" s="147">
        <v>1.75</v>
      </c>
      <c r="K15" s="147">
        <v>0</v>
      </c>
      <c r="L15" s="147">
        <v>2.39</v>
      </c>
      <c r="M15" s="97"/>
      <c r="N15" s="98"/>
      <c r="O15" s="99"/>
      <c r="P15" s="99"/>
    </row>
    <row r="16" spans="1:16">
      <c r="A16" s="123" t="s">
        <v>69</v>
      </c>
      <c r="B16" s="104" t="s">
        <v>70</v>
      </c>
      <c r="C16" s="146">
        <f>SUM(C17:C19)</f>
        <v>100</v>
      </c>
      <c r="D16" s="146">
        <f t="shared" ref="D16:L16" si="1">SUM(D17:D19)</f>
        <v>100</v>
      </c>
      <c r="E16" s="146">
        <f t="shared" si="1"/>
        <v>100</v>
      </c>
      <c r="F16" s="146">
        <f t="shared" si="1"/>
        <v>100</v>
      </c>
      <c r="G16" s="146">
        <f t="shared" si="1"/>
        <v>100</v>
      </c>
      <c r="H16" s="146">
        <f t="shared" si="1"/>
        <v>100</v>
      </c>
      <c r="I16" s="146">
        <f t="shared" si="1"/>
        <v>100</v>
      </c>
      <c r="J16" s="146">
        <f t="shared" si="1"/>
        <v>99.999999999999986</v>
      </c>
      <c r="K16" s="146">
        <f t="shared" si="1"/>
        <v>100</v>
      </c>
      <c r="L16" s="146">
        <f t="shared" si="1"/>
        <v>99.999999999999986</v>
      </c>
    </row>
    <row r="17" spans="1:13" s="65" customFormat="1">
      <c r="A17" s="121" t="s">
        <v>3</v>
      </c>
      <c r="B17" s="107" t="s">
        <v>33</v>
      </c>
      <c r="C17" s="147">
        <v>89.15</v>
      </c>
      <c r="D17" s="147">
        <v>85.95</v>
      </c>
      <c r="E17" s="147">
        <v>94.56</v>
      </c>
      <c r="F17" s="147">
        <v>88.73</v>
      </c>
      <c r="G17" s="147">
        <v>94.78</v>
      </c>
      <c r="H17" s="147">
        <v>94.17</v>
      </c>
      <c r="I17" s="147">
        <v>85.59</v>
      </c>
      <c r="J17" s="147">
        <v>96.66</v>
      </c>
      <c r="K17" s="147">
        <v>90.9</v>
      </c>
      <c r="L17" s="147">
        <v>90.55</v>
      </c>
      <c r="M17" s="68"/>
    </row>
    <row r="18" spans="1:13" s="65" customFormat="1">
      <c r="A18" s="121" t="s">
        <v>4</v>
      </c>
      <c r="B18" s="107" t="s">
        <v>52</v>
      </c>
      <c r="C18" s="147">
        <v>10.25</v>
      </c>
      <c r="D18" s="147">
        <v>7.27</v>
      </c>
      <c r="E18" s="147">
        <v>4.83</v>
      </c>
      <c r="F18" s="147">
        <v>11.16</v>
      </c>
      <c r="G18" s="147">
        <v>5.21</v>
      </c>
      <c r="H18" s="147">
        <v>2.66</v>
      </c>
      <c r="I18" s="147">
        <v>9.17</v>
      </c>
      <c r="J18" s="147">
        <v>3.1</v>
      </c>
      <c r="K18" s="147">
        <v>9.1</v>
      </c>
      <c r="L18" s="147">
        <v>7.93</v>
      </c>
      <c r="M18" s="68"/>
    </row>
    <row r="19" spans="1:13" s="65" customFormat="1">
      <c r="A19" s="121" t="s">
        <v>5</v>
      </c>
      <c r="B19" s="107" t="s">
        <v>53</v>
      </c>
      <c r="C19" s="147">
        <v>0.6</v>
      </c>
      <c r="D19" s="147">
        <v>6.78</v>
      </c>
      <c r="E19" s="147">
        <v>0.61</v>
      </c>
      <c r="F19" s="147">
        <v>0.11</v>
      </c>
      <c r="G19" s="147">
        <v>0.01</v>
      </c>
      <c r="H19" s="147">
        <v>3.17</v>
      </c>
      <c r="I19" s="147">
        <v>5.24</v>
      </c>
      <c r="J19" s="147">
        <v>0.24</v>
      </c>
      <c r="K19" s="154">
        <v>0</v>
      </c>
      <c r="L19" s="147">
        <v>1.52</v>
      </c>
      <c r="M19" s="68"/>
    </row>
    <row r="20" spans="1:13" s="65" customFormat="1">
      <c r="B20" s="108"/>
      <c r="C20" s="108"/>
      <c r="D20" s="108"/>
      <c r="E20" s="108"/>
      <c r="F20" s="108"/>
      <c r="G20" s="108"/>
      <c r="H20" s="70"/>
      <c r="I20" s="70"/>
      <c r="J20" s="70"/>
      <c r="K20" s="70"/>
      <c r="L20" s="70"/>
      <c r="M20" s="68"/>
    </row>
    <row r="21" spans="1:13" s="65" customFormat="1">
      <c r="B21" s="66"/>
      <c r="C21" s="67"/>
      <c r="D21" s="69"/>
      <c r="E21" s="70"/>
      <c r="F21" s="70"/>
      <c r="G21" s="70"/>
      <c r="H21" s="70"/>
      <c r="I21" s="70"/>
      <c r="J21" s="70"/>
      <c r="K21" s="70"/>
      <c r="L21" s="70"/>
      <c r="M21" s="68"/>
    </row>
    <row r="22" spans="1:13" s="65" customFormat="1">
      <c r="B22" s="66"/>
      <c r="C22" s="67"/>
      <c r="D22" s="68"/>
      <c r="E22" s="70"/>
      <c r="F22" s="70"/>
      <c r="G22" s="70"/>
      <c r="H22" s="70"/>
      <c r="I22" s="70"/>
      <c r="J22" s="70"/>
      <c r="K22" s="70"/>
      <c r="L22" s="70"/>
      <c r="M22" s="68"/>
    </row>
    <row r="23" spans="1:13" s="65" customFormat="1">
      <c r="B23" s="66"/>
      <c r="C23" s="67"/>
      <c r="D23" s="68"/>
      <c r="E23" s="71"/>
      <c r="F23" s="71"/>
      <c r="G23" s="71"/>
      <c r="H23" s="71"/>
      <c r="I23" s="71"/>
      <c r="J23" s="71"/>
      <c r="K23" s="71"/>
      <c r="L23" s="71"/>
      <c r="M23" s="71"/>
    </row>
    <row r="24" spans="1:13" s="65" customFormat="1">
      <c r="B24" s="66"/>
      <c r="C24" s="67"/>
      <c r="D24" s="69"/>
      <c r="E24" s="72"/>
      <c r="F24" s="72"/>
      <c r="G24" s="72"/>
      <c r="H24" s="72"/>
      <c r="I24" s="72"/>
      <c r="J24" s="72"/>
      <c r="K24" s="72"/>
      <c r="L24" s="72"/>
      <c r="M24" s="72"/>
    </row>
    <row r="25" spans="1:13">
      <c r="B25" s="66"/>
      <c r="C25" s="73"/>
      <c r="D25" s="73"/>
      <c r="E25" s="73"/>
      <c r="F25" s="73"/>
      <c r="G25" s="73"/>
      <c r="H25" s="73"/>
      <c r="I25" s="73"/>
      <c r="J25" s="73"/>
      <c r="K25" s="73"/>
    </row>
    <row r="26" spans="1:13">
      <c r="B26" s="66"/>
      <c r="C26" s="73"/>
      <c r="D26" s="74"/>
      <c r="E26" s="73"/>
      <c r="F26" s="73"/>
      <c r="G26" s="73"/>
      <c r="H26" s="73"/>
      <c r="I26" s="73"/>
      <c r="J26" s="73"/>
      <c r="K26" s="73"/>
      <c r="L26" s="73"/>
      <c r="M26" s="73"/>
    </row>
    <row r="27" spans="1:13">
      <c r="B27" s="66"/>
      <c r="C27" s="73"/>
      <c r="D27" s="75"/>
      <c r="E27" s="73"/>
      <c r="F27" s="73"/>
      <c r="G27" s="73"/>
      <c r="H27" s="73"/>
      <c r="I27" s="73"/>
      <c r="J27" s="73"/>
      <c r="K27" s="73"/>
      <c r="L27" s="73"/>
      <c r="M27" s="73"/>
    </row>
    <row r="28" spans="1:13">
      <c r="B28" s="42"/>
      <c r="C28" s="73"/>
      <c r="D28" s="75"/>
      <c r="E28" s="73"/>
      <c r="F28" s="73"/>
      <c r="G28" s="73"/>
      <c r="H28" s="73"/>
      <c r="I28" s="73"/>
      <c r="J28" s="73"/>
      <c r="K28" s="73"/>
      <c r="L28" s="73"/>
      <c r="M28" s="73"/>
    </row>
    <row r="29" spans="1:13">
      <c r="B29" s="66"/>
      <c r="C29" s="73"/>
      <c r="D29" s="75"/>
      <c r="E29" s="73"/>
      <c r="F29" s="73"/>
      <c r="G29" s="73"/>
      <c r="H29" s="73"/>
      <c r="I29" s="73"/>
      <c r="J29" s="73"/>
      <c r="K29" s="73"/>
      <c r="L29" s="73"/>
      <c r="M29" s="73"/>
    </row>
    <row r="30" spans="1:13">
      <c r="C30" s="73"/>
      <c r="D30" s="76"/>
      <c r="E30" s="73"/>
      <c r="F30" s="73"/>
      <c r="G30" s="73"/>
      <c r="H30" s="73"/>
      <c r="I30" s="73"/>
      <c r="J30" s="73"/>
      <c r="K30" s="73"/>
      <c r="L30" s="73"/>
      <c r="M30" s="73"/>
    </row>
    <row r="31" spans="1:13"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</row>
    <row r="32" spans="1:13">
      <c r="C32" s="62"/>
      <c r="D32" s="73"/>
      <c r="E32" s="73"/>
      <c r="F32" s="73"/>
      <c r="G32" s="73"/>
      <c r="H32" s="73"/>
      <c r="I32" s="73"/>
      <c r="J32" s="73"/>
      <c r="K32" s="73"/>
      <c r="L32" s="73"/>
      <c r="M32" s="73"/>
    </row>
    <row r="33" spans="3:13">
      <c r="C33" s="73"/>
      <c r="D33" s="62"/>
      <c r="E33" s="62"/>
      <c r="F33" s="62"/>
      <c r="G33" s="62"/>
      <c r="H33" s="62"/>
      <c r="I33" s="62"/>
      <c r="J33" s="62"/>
      <c r="K33" s="62"/>
      <c r="L33" s="62"/>
      <c r="M33" s="62"/>
    </row>
    <row r="34" spans="3:13"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62"/>
    </row>
    <row r="35" spans="3:13"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62"/>
    </row>
    <row r="36" spans="3:13"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62"/>
    </row>
    <row r="37" spans="3:13"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62"/>
    </row>
    <row r="38" spans="3:13"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62"/>
    </row>
    <row r="39" spans="3:13"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62"/>
    </row>
    <row r="40" spans="3:13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62"/>
    </row>
    <row r="41" spans="3:13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62"/>
    </row>
    <row r="42" spans="3:13">
      <c r="C42" s="62"/>
      <c r="D42" s="73"/>
      <c r="E42" s="73"/>
      <c r="F42" s="73"/>
      <c r="G42" s="73"/>
      <c r="H42" s="73"/>
      <c r="I42" s="73"/>
      <c r="J42" s="73"/>
      <c r="K42" s="73"/>
      <c r="L42" s="73"/>
      <c r="M42" s="62"/>
    </row>
    <row r="43" spans="3:13"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</row>
    <row r="44" spans="3:13"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</row>
    <row r="45" spans="3:13"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</row>
    <row r="46" spans="3:13"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</row>
    <row r="47" spans="3:13"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</row>
    <row r="48" spans="3:13"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</row>
    <row r="49" spans="3:13"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</row>
    <row r="50" spans="3:13"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</row>
    <row r="51" spans="3:13"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</row>
    <row r="52" spans="3:13"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</row>
    <row r="53" spans="3:13"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</row>
    <row r="54" spans="3:13"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</row>
    <row r="55" spans="3:13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</row>
    <row r="56" spans="3:13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</row>
    <row r="57" spans="3:13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</row>
    <row r="58" spans="3:13"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</row>
    <row r="59" spans="3:13"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</row>
    <row r="60" spans="3:13"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</row>
    <row r="61" spans="3:13"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</row>
    <row r="62" spans="3:13"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</row>
    <row r="63" spans="3:13"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</row>
    <row r="64" spans="3:13"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</row>
    <row r="65" spans="3:13"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</row>
    <row r="66" spans="3:13"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</row>
    <row r="67" spans="3:13"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</row>
    <row r="68" spans="3:13"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</row>
    <row r="69" spans="3:13"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</row>
    <row r="70" spans="3:13"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</row>
    <row r="71" spans="3:13"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</row>
    <row r="72" spans="3:13"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</row>
    <row r="73" spans="3:13"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</row>
    <row r="74" spans="3:13"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</row>
    <row r="75" spans="3:13"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</row>
    <row r="76" spans="3:13"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</row>
    <row r="77" spans="3:13"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</row>
    <row r="78" spans="3:13"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</row>
    <row r="79" spans="3:13"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</row>
    <row r="80" spans="3:13"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</row>
    <row r="81" spans="3:13"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</row>
    <row r="82" spans="3:13"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</row>
    <row r="83" spans="3:13"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</row>
    <row r="84" spans="3:13"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</row>
    <row r="85" spans="3:13"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</row>
    <row r="86" spans="3:13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</row>
    <row r="87" spans="3:13"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</row>
    <row r="88" spans="3:13"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</row>
    <row r="89" spans="3:13"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</row>
    <row r="90" spans="3:13"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</row>
    <row r="91" spans="3:13"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</row>
    <row r="92" spans="3:13"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</row>
    <row r="93" spans="3:13"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</row>
    <row r="94" spans="3:13"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</row>
    <row r="95" spans="3:13"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</row>
    <row r="96" spans="3:13"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</row>
    <row r="97" spans="3:13"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</row>
    <row r="98" spans="3:13"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</row>
    <row r="99" spans="3:13"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</row>
    <row r="100" spans="3:13"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</row>
    <row r="101" spans="3:13"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</row>
    <row r="102" spans="3:13"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</row>
    <row r="103" spans="3:13"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</row>
    <row r="104" spans="3:13"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</row>
    <row r="105" spans="3:13"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</row>
    <row r="106" spans="3:13"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</row>
    <row r="107" spans="3:13"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</row>
    <row r="108" spans="3:13"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</row>
    <row r="109" spans="3:13"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</row>
    <row r="110" spans="3:13"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</row>
    <row r="111" spans="3:13"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</row>
    <row r="112" spans="3:13"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</row>
    <row r="113" spans="3:13"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</row>
    <row r="114" spans="3:13"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</row>
    <row r="115" spans="3:13"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</row>
    <row r="116" spans="3:13"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</row>
    <row r="117" spans="3:13"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</row>
    <row r="118" spans="3:13"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</row>
    <row r="119" spans="3:13"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</row>
    <row r="120" spans="3:13"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</row>
    <row r="121" spans="3:13"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</row>
    <row r="122" spans="3:13"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</row>
    <row r="123" spans="3:13"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</row>
    <row r="124" spans="3:13"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</row>
    <row r="125" spans="3:13"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</row>
    <row r="126" spans="3:13"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</row>
    <row r="127" spans="3:13"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</row>
    <row r="128" spans="3:13"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</row>
    <row r="129" spans="3:13"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</row>
    <row r="130" spans="3:13"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</row>
    <row r="131" spans="3:13"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</row>
    <row r="132" spans="3:13"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</row>
    <row r="133" spans="3:13"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</row>
    <row r="134" spans="3:13"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</row>
    <row r="135" spans="3:13"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</row>
    <row r="136" spans="3:13"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</row>
    <row r="137" spans="3:13"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</row>
    <row r="138" spans="3:13"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</row>
    <row r="139" spans="3:13"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</row>
    <row r="140" spans="3:13"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</row>
    <row r="141" spans="3:13"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</row>
    <row r="142" spans="3:13"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</row>
    <row r="143" spans="3:13"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</row>
    <row r="144" spans="3:13"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</row>
    <row r="145" spans="3:13"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</row>
    <row r="146" spans="3:13"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</row>
    <row r="147" spans="3:13"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</row>
    <row r="148" spans="3:13"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</row>
    <row r="149" spans="3:13"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</row>
    <row r="150" spans="3:13"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</row>
    <row r="151" spans="3:13"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</row>
    <row r="152" spans="3:13"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</row>
    <row r="153" spans="3:13"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</row>
    <row r="154" spans="3:13"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</row>
    <row r="155" spans="3:13"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</row>
    <row r="156" spans="3:13"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</row>
    <row r="157" spans="3:13"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</row>
    <row r="158" spans="3:13"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</row>
    <row r="159" spans="3:13"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</row>
    <row r="160" spans="3:13"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</row>
    <row r="161" spans="3:13"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</row>
    <row r="162" spans="3:13"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</row>
    <row r="163" spans="3:13"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</row>
    <row r="164" spans="3:13"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</row>
    <row r="165" spans="3:13"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</row>
    <row r="166" spans="3:13"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</row>
    <row r="167" spans="3:13"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</row>
    <row r="168" spans="3:13"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</row>
    <row r="169" spans="3:13"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</row>
    <row r="170" spans="3:13"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</row>
    <row r="171" spans="3:13"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</row>
    <row r="172" spans="3:13"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</row>
    <row r="173" spans="3:13"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</row>
    <row r="174" spans="3:13"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</row>
    <row r="175" spans="3:13"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</row>
    <row r="176" spans="3:13"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</row>
    <row r="177" spans="3:13"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</row>
    <row r="178" spans="3:13"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</row>
    <row r="179" spans="3:13"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</row>
    <row r="180" spans="3:13"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</row>
    <row r="181" spans="3:13"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</row>
    <row r="182" spans="3:13"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</row>
    <row r="183" spans="3:13"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</row>
    <row r="184" spans="3:13"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</row>
    <row r="185" spans="3:13"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</row>
    <row r="186" spans="3:13"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</row>
    <row r="187" spans="3:13"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</row>
    <row r="188" spans="3:13"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</row>
    <row r="189" spans="3:13"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</row>
    <row r="190" spans="3:13"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</row>
    <row r="191" spans="3:13"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</row>
    <row r="192" spans="3:13"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</row>
    <row r="193" spans="3:13"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</row>
    <row r="194" spans="3:13"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</row>
    <row r="195" spans="3:13"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</row>
    <row r="196" spans="3:13"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</row>
    <row r="197" spans="3:13"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</row>
    <row r="198" spans="3:13"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</row>
    <row r="199" spans="3:13"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</row>
    <row r="200" spans="3:13"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</row>
    <row r="201" spans="3:13"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</row>
    <row r="202" spans="3:13"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</row>
    <row r="203" spans="3:13"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</row>
    <row r="204" spans="3:13"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</row>
    <row r="205" spans="3:13"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</row>
    <row r="206" spans="3:13"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</row>
    <row r="207" spans="3:13"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</row>
    <row r="208" spans="3:13"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</row>
    <row r="209" spans="3:13"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</row>
    <row r="210" spans="3:13"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</row>
    <row r="211" spans="3:13"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</row>
    <row r="212" spans="3:13"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</row>
    <row r="213" spans="3:13"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</row>
    <row r="214" spans="3:13"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</row>
    <row r="215" spans="3:13"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</row>
    <row r="216" spans="3:13"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</row>
    <row r="217" spans="3:13"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</row>
    <row r="218" spans="3:13"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</row>
    <row r="219" spans="3:13"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</row>
    <row r="220" spans="3:13"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</row>
    <row r="221" spans="3:13"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</row>
    <row r="222" spans="3:13"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</row>
    <row r="223" spans="3:13"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</row>
    <row r="224" spans="3:13"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</row>
    <row r="225" spans="3:13"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</row>
    <row r="226" spans="3:13"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</row>
    <row r="227" spans="3:13"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</row>
    <row r="228" spans="3:13"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</row>
    <row r="229" spans="3:13"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</row>
    <row r="230" spans="3:13"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</row>
    <row r="231" spans="3:13"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</row>
    <row r="232" spans="3:13"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</row>
    <row r="233" spans="3:13"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</row>
    <row r="234" spans="3:13"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</row>
    <row r="235" spans="3:13"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</row>
    <row r="236" spans="3:13"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</row>
    <row r="237" spans="3:13"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</row>
    <row r="238" spans="3:13"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</row>
    <row r="239" spans="3:13"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</row>
    <row r="240" spans="3:13"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</row>
    <row r="241" spans="3:13"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</row>
    <row r="242" spans="3:13"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</row>
    <row r="243" spans="3:13"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</row>
    <row r="244" spans="3:13"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</row>
    <row r="245" spans="3:13"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</row>
    <row r="246" spans="3:13"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</row>
    <row r="247" spans="3:13"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</row>
    <row r="248" spans="3:13"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</row>
    <row r="249" spans="3:13"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</row>
    <row r="250" spans="3:13"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</row>
    <row r="251" spans="3:13"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</row>
    <row r="252" spans="3:13"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</row>
    <row r="253" spans="3:13"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</row>
    <row r="254" spans="3:13"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</row>
    <row r="255" spans="3:13"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</row>
    <row r="256" spans="3:13"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</row>
    <row r="257" spans="3:13"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</row>
    <row r="258" spans="3:13"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</row>
    <row r="259" spans="3:13"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</row>
    <row r="260" spans="3:13"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</row>
    <row r="261" spans="3:13"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</row>
    <row r="262" spans="3:13"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</row>
    <row r="263" spans="3:13"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</row>
    <row r="264" spans="3:13"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</row>
    <row r="265" spans="3:13"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</row>
    <row r="266" spans="3:13"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</row>
    <row r="267" spans="3:13"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</row>
    <row r="268" spans="3:13"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</row>
    <row r="269" spans="3:13"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</row>
    <row r="270" spans="3:13"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</row>
    <row r="271" spans="3:13"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</row>
    <row r="272" spans="3:13"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</row>
    <row r="273" spans="3:13"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</row>
    <row r="274" spans="3:13"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</row>
    <row r="275" spans="3:13"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</row>
    <row r="276" spans="3:13"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</row>
    <row r="277" spans="3:13"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</row>
    <row r="278" spans="3:13"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</row>
    <row r="279" spans="3:13"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</row>
    <row r="280" spans="3:13"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</row>
    <row r="281" spans="3:13"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</row>
    <row r="282" spans="3:13"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</row>
    <row r="283" spans="3:13"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</row>
    <row r="284" spans="3:13"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</row>
    <row r="285" spans="3:13"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</row>
    <row r="286" spans="3:13"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</row>
    <row r="287" spans="3:13"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</row>
    <row r="288" spans="3:13"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</row>
    <row r="289" spans="3:13"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</row>
    <row r="290" spans="3:13"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</row>
    <row r="291" spans="3:13"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</row>
    <row r="292" spans="3:13"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</row>
    <row r="293" spans="3:13"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</row>
    <row r="294" spans="3:13"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</row>
    <row r="295" spans="3:13"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</row>
    <row r="296" spans="3:13"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</row>
    <row r="297" spans="3:13"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</row>
    <row r="298" spans="3:13"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</row>
    <row r="299" spans="3:13"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</row>
    <row r="300" spans="3:13"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</row>
    <row r="301" spans="3:13"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</row>
    <row r="302" spans="3:13"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</row>
    <row r="303" spans="3:13"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</row>
    <row r="304" spans="3:13"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</row>
    <row r="305" spans="3:13"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</row>
    <row r="306" spans="3:13"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</row>
    <row r="307" spans="3:13"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</row>
    <row r="308" spans="3:13"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</row>
    <row r="309" spans="3:13"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</row>
    <row r="310" spans="3:13"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</row>
    <row r="311" spans="3:13"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</row>
    <row r="312" spans="3:13"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</row>
    <row r="313" spans="3:13"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</row>
    <row r="314" spans="3:13"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</row>
    <row r="315" spans="3:13"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</row>
    <row r="316" spans="3:13"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</row>
    <row r="317" spans="3:13"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</row>
    <row r="318" spans="3:13"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</row>
    <row r="319" spans="3:13"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</row>
    <row r="320" spans="3:13"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</row>
    <row r="321" spans="3:13"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</row>
    <row r="322" spans="3:13"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</row>
    <row r="323" spans="3:13"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</row>
    <row r="324" spans="3:13"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</row>
    <row r="325" spans="3:13"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</row>
    <row r="326" spans="3:13"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</row>
    <row r="327" spans="3:13"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</row>
    <row r="328" spans="3:13"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</row>
    <row r="329" spans="3:13"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</row>
    <row r="330" spans="3:13"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</row>
    <row r="331" spans="3:13"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</row>
    <row r="332" spans="3:13"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</row>
    <row r="333" spans="3:13"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</row>
    <row r="334" spans="3:13"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</row>
    <row r="335" spans="3:13"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</row>
    <row r="336" spans="3:13"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</row>
    <row r="337" spans="3:13"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</row>
    <row r="338" spans="3:13"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</row>
    <row r="339" spans="3:13"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</row>
    <row r="340" spans="3:13"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</row>
    <row r="341" spans="3:13"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</row>
    <row r="342" spans="3:13"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</row>
    <row r="343" spans="3:13"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</row>
    <row r="344" spans="3:13"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</row>
    <row r="345" spans="3:13"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</row>
    <row r="346" spans="3:13"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</row>
    <row r="347" spans="3:13"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</row>
    <row r="348" spans="3:13"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</row>
    <row r="349" spans="3:13"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</row>
    <row r="350" spans="3:13"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</row>
    <row r="351" spans="3:13"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</row>
    <row r="352" spans="3:13"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</row>
    <row r="353" spans="3:13"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</row>
    <row r="354" spans="3:13"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</row>
    <row r="355" spans="3:13"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</row>
    <row r="356" spans="3:13"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</row>
    <row r="357" spans="3:13"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</row>
    <row r="358" spans="3:13"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</row>
    <row r="359" spans="3:13"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</row>
    <row r="360" spans="3:13"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</row>
    <row r="361" spans="3:13"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</row>
    <row r="362" spans="3:13"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</row>
    <row r="363" spans="3:13"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</row>
    <row r="364" spans="3:13"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</row>
    <row r="365" spans="3:13"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</row>
    <row r="366" spans="3:13"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</row>
    <row r="367" spans="3:13"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</row>
    <row r="368" spans="3:13"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</row>
    <row r="369" spans="3:13"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</row>
    <row r="370" spans="3:13"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</row>
    <row r="371" spans="3:13"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</row>
    <row r="372" spans="3:13"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</row>
    <row r="373" spans="3:13"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</row>
    <row r="374" spans="3:13"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</row>
    <row r="375" spans="3:13"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</row>
    <row r="376" spans="3:13"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</row>
    <row r="377" spans="3:13"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</row>
    <row r="378" spans="3:13"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</row>
    <row r="379" spans="3:13"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</row>
    <row r="380" spans="3:13"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</row>
    <row r="381" spans="3:13"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</row>
    <row r="382" spans="3:13"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</row>
    <row r="383" spans="3:13"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</row>
    <row r="384" spans="3:13"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</row>
    <row r="385" spans="3:13"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</row>
    <row r="386" spans="3:13"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</row>
    <row r="387" spans="3:13"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</row>
    <row r="388" spans="3:13"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</row>
    <row r="389" spans="3:13"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</row>
    <row r="390" spans="3:13"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</row>
    <row r="391" spans="3:13"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</row>
    <row r="392" spans="3:13"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</row>
    <row r="393" spans="3:13"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</row>
    <row r="394" spans="3:13"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</row>
    <row r="395" spans="3:13"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</row>
    <row r="396" spans="3:13"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</row>
    <row r="397" spans="3:13"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</row>
    <row r="398" spans="3:13"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</row>
    <row r="399" spans="3:13"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</row>
    <row r="400" spans="3:13"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</row>
    <row r="401" spans="3:13"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</row>
    <row r="402" spans="3:13"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</row>
    <row r="403" spans="3:13"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</row>
    <row r="404" spans="3:13"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</row>
    <row r="405" spans="3:13"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</row>
    <row r="406" spans="3:13"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</row>
    <row r="407" spans="3:13"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</row>
    <row r="408" spans="3:13"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</row>
    <row r="409" spans="3:13"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</row>
    <row r="410" spans="3:13"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</row>
    <row r="411" spans="3:13"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</row>
    <row r="412" spans="3:13"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</row>
    <row r="413" spans="3:13"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</row>
    <row r="414" spans="3:13"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</row>
    <row r="415" spans="3:13"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</row>
    <row r="416" spans="3:13"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</row>
    <row r="417" spans="3:13"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</row>
    <row r="418" spans="3:13"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</row>
    <row r="419" spans="3:13"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</row>
    <row r="420" spans="3:13"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</row>
    <row r="421" spans="3:13"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</row>
    <row r="422" spans="3:13"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</row>
    <row r="423" spans="3:13"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</row>
    <row r="424" spans="3:13"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</row>
    <row r="425" spans="3:13"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</row>
    <row r="426" spans="3:13"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</row>
    <row r="427" spans="3:13"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</row>
    <row r="428" spans="3:13"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</row>
    <row r="429" spans="3:13"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</row>
    <row r="430" spans="3:13"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</row>
    <row r="431" spans="3:13"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</row>
    <row r="432" spans="3:13"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</row>
    <row r="433" spans="3:13"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</row>
    <row r="434" spans="3:13"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</row>
    <row r="435" spans="3:13"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</row>
    <row r="436" spans="3:13"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</row>
    <row r="437" spans="3:13"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</row>
    <row r="438" spans="3:13"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</row>
    <row r="439" spans="3:13"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</row>
    <row r="440" spans="3:13"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</row>
    <row r="441" spans="3:13"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</row>
    <row r="442" spans="3:13"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</row>
    <row r="443" spans="3:13"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</row>
    <row r="444" spans="3:13"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</row>
    <row r="445" spans="3:13"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</row>
    <row r="446" spans="3:13"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</row>
    <row r="447" spans="3:13"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</row>
    <row r="448" spans="3:13"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</row>
    <row r="449" spans="3:13"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</row>
    <row r="450" spans="3:13"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</row>
    <row r="451" spans="3:13"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</row>
    <row r="452" spans="3:13"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</row>
    <row r="453" spans="3:13"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</row>
    <row r="454" spans="3:13"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</row>
    <row r="455" spans="3:13"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</row>
    <row r="456" spans="3:13"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</row>
    <row r="457" spans="3:13"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</row>
    <row r="458" spans="3:13"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</row>
    <row r="459" spans="3:13"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</row>
    <row r="460" spans="3:13"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</row>
    <row r="461" spans="3:13"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</row>
    <row r="462" spans="3:13"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</row>
    <row r="463" spans="3:13"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</row>
    <row r="464" spans="3:13"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</row>
    <row r="465" spans="3:13"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</row>
    <row r="466" spans="3:13"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</row>
    <row r="467" spans="3:13"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</row>
    <row r="468" spans="3:13"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</row>
    <row r="469" spans="3:13"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</row>
    <row r="470" spans="3:13"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</row>
    <row r="471" spans="3:13"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</row>
    <row r="472" spans="3:13"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</row>
    <row r="473" spans="3:13"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</row>
    <row r="474" spans="3:13"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</row>
    <row r="475" spans="3:13"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</row>
    <row r="476" spans="3:13"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</row>
    <row r="477" spans="3:13"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</row>
    <row r="478" spans="3:13"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</row>
    <row r="479" spans="3:13"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</row>
    <row r="480" spans="3:13"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</row>
    <row r="481" spans="3:13"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</row>
    <row r="482" spans="3:13"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</row>
    <row r="483" spans="3:13"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</row>
    <row r="484" spans="3:13"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</row>
    <row r="485" spans="3:13"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</row>
    <row r="486" spans="3:13"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</row>
    <row r="487" spans="3:13"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</row>
    <row r="488" spans="3:13"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</row>
    <row r="489" spans="3:13"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</row>
    <row r="490" spans="3:13"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</row>
    <row r="491" spans="3:13"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</row>
    <row r="492" spans="3:13"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</row>
    <row r="493" spans="3:13"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</row>
    <row r="494" spans="3:13"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</row>
    <row r="495" spans="3:13"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</row>
    <row r="496" spans="3:13"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</row>
    <row r="497" spans="3:13"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</row>
    <row r="498" spans="3:13"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</row>
    <row r="499" spans="3:13"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</row>
    <row r="500" spans="3:13"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</row>
    <row r="501" spans="3:13"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</row>
    <row r="502" spans="3:13"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</row>
    <row r="503" spans="3:13"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</row>
    <row r="504" spans="3:13"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</row>
    <row r="505" spans="3:13"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</row>
    <row r="506" spans="3:13"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</row>
    <row r="507" spans="3:13"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</row>
    <row r="508" spans="3:13"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</row>
    <row r="509" spans="3:13"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</row>
    <row r="510" spans="3:13"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</row>
    <row r="511" spans="3:13"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</row>
    <row r="512" spans="3:13"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</row>
    <row r="513" spans="3:13"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</row>
    <row r="514" spans="3:13"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</row>
    <row r="515" spans="3:13"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</row>
    <row r="516" spans="3:13"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</row>
    <row r="517" spans="3:13"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</row>
    <row r="518" spans="3:13"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</row>
    <row r="519" spans="3:13"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</row>
    <row r="520" spans="3:13"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</row>
    <row r="521" spans="3:13"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</row>
    <row r="522" spans="3:13"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</row>
    <row r="523" spans="3:13"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</row>
    <row r="524" spans="3:13"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</row>
    <row r="525" spans="3:13"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</row>
    <row r="526" spans="3:13"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</row>
    <row r="527" spans="3:13"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</row>
    <row r="528" spans="3:13"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</row>
    <row r="529" spans="3:13"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</row>
    <row r="530" spans="3:13"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</row>
    <row r="531" spans="3:13"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</row>
    <row r="532" spans="3:13"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</row>
    <row r="533" spans="3:13"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</row>
    <row r="534" spans="3:13"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</row>
    <row r="535" spans="3:13"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</row>
    <row r="536" spans="3:13"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</row>
    <row r="537" spans="3:13"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</row>
    <row r="538" spans="3:13"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</row>
    <row r="539" spans="3:13"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</row>
    <row r="540" spans="3:13"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</row>
    <row r="541" spans="3:13"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</row>
    <row r="542" spans="3:13"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</row>
    <row r="543" spans="3:13"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</row>
    <row r="544" spans="3:13"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</row>
    <row r="545" spans="3:13"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</row>
    <row r="546" spans="3:13"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</row>
    <row r="547" spans="3:13"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</row>
    <row r="548" spans="3:13"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</row>
    <row r="549" spans="3:13"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</row>
    <row r="550" spans="3:13"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</row>
    <row r="551" spans="3:13"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</row>
    <row r="552" spans="3:13"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</row>
    <row r="553" spans="3:13"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</row>
    <row r="554" spans="3:13"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</row>
    <row r="555" spans="3:13"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</row>
    <row r="556" spans="3:13"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</row>
    <row r="557" spans="3:13"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</row>
    <row r="558" spans="3:13"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</row>
    <row r="559" spans="3:13"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</row>
    <row r="560" spans="3:13"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</row>
    <row r="561" spans="3:13"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</row>
    <row r="562" spans="3:13"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</row>
    <row r="563" spans="3:13"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</row>
    <row r="564" spans="3:13"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</row>
    <row r="565" spans="3:13"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</row>
    <row r="566" spans="3:13"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</row>
    <row r="567" spans="3:13"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</row>
    <row r="568" spans="3:13"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</row>
    <row r="569" spans="3:13"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</row>
    <row r="570" spans="3:13"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</row>
    <row r="571" spans="3:13"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</row>
    <row r="572" spans="3:13"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</row>
    <row r="573" spans="3:13"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</row>
    <row r="574" spans="3:13"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</row>
    <row r="575" spans="3:13"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</row>
    <row r="576" spans="3:13"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</row>
    <row r="577" spans="3:13"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</row>
    <row r="578" spans="3:13"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</row>
    <row r="579" spans="3:13"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</row>
    <row r="580" spans="3:13"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</row>
    <row r="581" spans="3:13"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</row>
    <row r="582" spans="3:13"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</row>
    <row r="583" spans="3:13"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</row>
    <row r="584" spans="3:13"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</row>
    <row r="585" spans="3:13"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</row>
    <row r="586" spans="3:13"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</row>
    <row r="587" spans="3:13"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</row>
    <row r="588" spans="3:13"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</row>
    <row r="589" spans="3:13"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</row>
    <row r="590" spans="3:13"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</row>
    <row r="591" spans="3:13"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</row>
    <row r="592" spans="3:13"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</row>
    <row r="593" spans="3:13"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</row>
    <row r="594" spans="3:13"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</row>
    <row r="595" spans="3:13"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</row>
    <row r="596" spans="3:13"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</row>
    <row r="597" spans="3:13"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</row>
    <row r="598" spans="3:13"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</row>
    <row r="599" spans="3:13"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</row>
    <row r="600" spans="3:13"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</row>
    <row r="601" spans="3:13"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</row>
    <row r="602" spans="3:13"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</row>
    <row r="603" spans="3:13"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</row>
    <row r="604" spans="3:13"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</row>
    <row r="605" spans="3:13"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</row>
    <row r="606" spans="3:13"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</row>
    <row r="607" spans="3:13"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</row>
    <row r="608" spans="3:13"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</row>
    <row r="609" spans="3:13"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</row>
    <row r="610" spans="3:13"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</row>
    <row r="611" spans="3:13"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</row>
    <row r="612" spans="3:13"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</row>
    <row r="613" spans="3:13"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</row>
    <row r="614" spans="3:13"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</row>
    <row r="615" spans="3:13"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</row>
    <row r="616" spans="3:13"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</row>
    <row r="617" spans="3:13"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</row>
    <row r="618" spans="3:13">
      <c r="C618" s="62"/>
      <c r="D618" s="62"/>
      <c r="E618" s="62"/>
      <c r="F618" s="62"/>
      <c r="G618" s="62"/>
      <c r="H618" s="62"/>
      <c r="I618" s="62"/>
      <c r="J618" s="62"/>
      <c r="K618" s="62"/>
      <c r="L618" s="62"/>
      <c r="M618" s="62"/>
    </row>
    <row r="619" spans="3:13">
      <c r="C619" s="62"/>
      <c r="D619" s="62"/>
      <c r="E619" s="62"/>
      <c r="F619" s="62"/>
      <c r="G619" s="62"/>
      <c r="H619" s="62"/>
      <c r="I619" s="62"/>
      <c r="J619" s="62"/>
      <c r="K619" s="62"/>
      <c r="L619" s="62"/>
      <c r="M619" s="62"/>
    </row>
    <row r="620" spans="3:13">
      <c r="C620" s="62"/>
      <c r="D620" s="62"/>
      <c r="E620" s="62"/>
      <c r="F620" s="62"/>
      <c r="G620" s="62"/>
      <c r="H620" s="62"/>
      <c r="I620" s="62"/>
      <c r="J620" s="62"/>
      <c r="K620" s="62"/>
      <c r="L620" s="62"/>
      <c r="M620" s="62"/>
    </row>
    <row r="621" spans="3:13">
      <c r="C621" s="62"/>
      <c r="D621" s="62"/>
      <c r="E621" s="62"/>
      <c r="F621" s="62"/>
      <c r="G621" s="62"/>
      <c r="H621" s="62"/>
      <c r="I621" s="62"/>
      <c r="J621" s="62"/>
      <c r="K621" s="62"/>
      <c r="L621" s="62"/>
      <c r="M621" s="62"/>
    </row>
    <row r="622" spans="3:13">
      <c r="C622" s="62"/>
      <c r="D622" s="62"/>
      <c r="E622" s="62"/>
      <c r="F622" s="62"/>
      <c r="G622" s="62"/>
      <c r="H622" s="62"/>
      <c r="I622" s="62"/>
      <c r="J622" s="62"/>
      <c r="K622" s="62"/>
      <c r="L622" s="62"/>
      <c r="M622" s="62"/>
    </row>
    <row r="623" spans="3:13">
      <c r="C623" s="62"/>
      <c r="D623" s="62"/>
      <c r="E623" s="62"/>
      <c r="F623" s="62"/>
      <c r="G623" s="62"/>
      <c r="H623" s="62"/>
      <c r="I623" s="62"/>
      <c r="J623" s="62"/>
      <c r="K623" s="62"/>
      <c r="L623" s="62"/>
      <c r="M623" s="62"/>
    </row>
    <row r="624" spans="3:13">
      <c r="C624" s="62"/>
      <c r="D624" s="62"/>
      <c r="E624" s="62"/>
      <c r="F624" s="62"/>
      <c r="G624" s="62"/>
      <c r="H624" s="62"/>
      <c r="I624" s="62"/>
      <c r="J624" s="62"/>
      <c r="K624" s="62"/>
      <c r="L624" s="62"/>
      <c r="M624" s="62"/>
    </row>
    <row r="625" spans="3:13">
      <c r="C625" s="62"/>
      <c r="D625" s="62"/>
      <c r="E625" s="62"/>
      <c r="F625" s="62"/>
      <c r="G625" s="62"/>
      <c r="H625" s="62"/>
      <c r="I625" s="62"/>
      <c r="J625" s="62"/>
      <c r="K625" s="62"/>
      <c r="L625" s="62"/>
      <c r="M625" s="62"/>
    </row>
    <row r="626" spans="3:13">
      <c r="C626" s="62"/>
      <c r="D626" s="62"/>
      <c r="E626" s="62"/>
      <c r="F626" s="62"/>
      <c r="G626" s="62"/>
      <c r="H626" s="62"/>
      <c r="I626" s="62"/>
      <c r="J626" s="62"/>
      <c r="K626" s="62"/>
      <c r="L626" s="62"/>
      <c r="M626" s="62"/>
    </row>
    <row r="627" spans="3:13">
      <c r="C627" s="62"/>
      <c r="D627" s="62"/>
      <c r="E627" s="62"/>
      <c r="F627" s="62"/>
      <c r="G627" s="62"/>
      <c r="H627" s="62"/>
      <c r="I627" s="62"/>
      <c r="J627" s="62"/>
      <c r="K627" s="62"/>
      <c r="L627" s="62"/>
      <c r="M627" s="62"/>
    </row>
    <row r="628" spans="3:13">
      <c r="C628" s="62"/>
      <c r="D628" s="62"/>
      <c r="E628" s="62"/>
      <c r="F628" s="62"/>
      <c r="G628" s="62"/>
      <c r="H628" s="62"/>
      <c r="I628" s="62"/>
      <c r="J628" s="62"/>
      <c r="K628" s="62"/>
      <c r="L628" s="62"/>
      <c r="M628" s="62"/>
    </row>
    <row r="629" spans="3:13">
      <c r="D629" s="62"/>
      <c r="E629" s="62"/>
      <c r="F629" s="62"/>
      <c r="G629" s="62"/>
      <c r="H629" s="62"/>
      <c r="I629" s="62"/>
      <c r="J629" s="62"/>
      <c r="K629" s="62"/>
      <c r="L629" s="62"/>
      <c r="M629" s="62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2015-10-28T07:30:15Z</cp:lastPrinted>
  <dcterms:created xsi:type="dcterms:W3CDTF">2003-04-19T18:01:46Z</dcterms:created>
  <dcterms:modified xsi:type="dcterms:W3CDTF">2016-04-26T14:36:17Z</dcterms:modified>
</cp:coreProperties>
</file>