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255" windowWidth="15360" windowHeight="8580"/>
  </bookViews>
  <sheets>
    <sheet name="Доходност 31.03.2014-31.03.2016" sheetId="1" r:id="rId1"/>
  </sheets>
  <calcPr calcId="124519"/>
</workbook>
</file>

<file path=xl/calcChain.xml><?xml version="1.0" encoding="utf-8"?>
<calcChain xmlns="http://schemas.openxmlformats.org/spreadsheetml/2006/main">
  <c r="F6" i="1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51"/>
  <c r="F52"/>
  <c r="F53"/>
  <c r="F54"/>
  <c r="F55"/>
  <c r="F56"/>
  <c r="F57"/>
  <c r="F58"/>
  <c r="G15"/>
  <c r="F50"/>
  <c r="F28"/>
  <c r="H28"/>
  <c r="G28"/>
</calcChain>
</file>

<file path=xl/sharedStrings.xml><?xml version="1.0" encoding="utf-8"?>
<sst xmlns="http://schemas.openxmlformats.org/spreadsheetml/2006/main" count="72" uniqueCount="51">
  <si>
    <t>№ по ред</t>
  </si>
  <si>
    <t>Немодифициран относителен дял</t>
  </si>
  <si>
    <t>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</si>
  <si>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</si>
  <si>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</si>
  <si>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</si>
  <si>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ППФ "ЦКБ-Сила" </t>
  </si>
  <si>
    <t>Немодифицирана претеглена доходност</t>
  </si>
  <si>
    <t>Средноаритметична доходност</t>
  </si>
  <si>
    <t>Минимална доходност</t>
  </si>
  <si>
    <t>Немодифициран  относителен дял</t>
  </si>
  <si>
    <t xml:space="preserve">УПФ "Доверие" </t>
  </si>
  <si>
    <t xml:space="preserve">УПФ "Съгласие" </t>
  </si>
  <si>
    <t xml:space="preserve">УПФ "ДСК-Родина" </t>
  </si>
  <si>
    <t xml:space="preserve">УПФ "ЦКБ-Сила" </t>
  </si>
  <si>
    <t xml:space="preserve">ДПФ "Доверие" </t>
  </si>
  <si>
    <t xml:space="preserve">ДПФ "Съгласие" </t>
  </si>
  <si>
    <t xml:space="preserve">ДПФ "ДСК-Родина" </t>
  </si>
  <si>
    <t xml:space="preserve">ДПФ "ЦКБ-Сила" </t>
  </si>
  <si>
    <t>Забележки:</t>
  </si>
  <si>
    <t>Горна граница, съгласно чл. 193, ал. 7 от КСО</t>
  </si>
  <si>
    <t>Модифицирана претеглена доходност (среднопретеглена доходност)</t>
  </si>
  <si>
    <t>Пенсионни фондове</t>
  </si>
  <si>
    <t>"ППФ - Бъдеще"</t>
  </si>
  <si>
    <t>"УПФ - Бъдеще"</t>
  </si>
  <si>
    <t>"ДПФ - Бъдеще"</t>
  </si>
  <si>
    <t xml:space="preserve">"ЗППФ Алианц България" </t>
  </si>
  <si>
    <t>"ЗУПФ Алианц България"</t>
  </si>
  <si>
    <t xml:space="preserve">"ДПФ Алианц България" 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</si>
  <si>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</si>
  <si>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</si>
  <si>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"Топлина"</t>
  </si>
  <si>
    <t>ППФ "Топлина"</t>
  </si>
  <si>
    <t>ДПФ "Топлина"</t>
  </si>
  <si>
    <t xml:space="preserve">ДПФПС "ДСК-Родина" </t>
  </si>
  <si>
    <t>* УПФ "Пенсионноосигурителен институт"</t>
  </si>
  <si>
    <t>* ППФ "Пенсионноосигурителен институт"</t>
  </si>
  <si>
    <t>* ДПФ "Пенсионноосигурителен институт"</t>
  </si>
  <si>
    <t>ППФ "ПОИ"*</t>
  </si>
  <si>
    <t>Доходност за последния 24-месечен период на годишна база</t>
  </si>
  <si>
    <t>Доходност за последния 24-месечен период  на годишна база</t>
  </si>
  <si>
    <t xml:space="preserve">"Eн Ен УПФ" </t>
  </si>
  <si>
    <t xml:space="preserve">"Ен Ен ДПФ" </t>
  </si>
  <si>
    <t xml:space="preserve">"Ен Ен ППФ" </t>
  </si>
  <si>
    <t>ДПФ "ПОИ"*</t>
  </si>
  <si>
    <t>УПФ "ПОИ"*</t>
  </si>
  <si>
    <t>ДОХОДНОСТ НА ФОНДОВЕТЕ ЗА ДОПЪЛНИТЕЛНО ПЕНСИОННО ОСИГУРЯВАНЕ ЗА ПЕРИОДА 31.03.2014 г. - 31.03.2016 г. НА ГОДИШНА БАЗА</t>
  </si>
  <si>
    <t>ДОХОДНОСТ НА УНИВЕРСАЛНИТЕ ПЕНСИОННИ ФОНДОВЕ
ЗА ПЕРИОДА 31.03.2014 г. - 31.03.2016 г.</t>
  </si>
  <si>
    <t>ДОХОДНОСТ НА ПРОФЕСИОНАЛНИТЕ ПЕНСИОННИ ФОНДОВЕ
ЗА ПЕРИОДА 31.03.2014 г. - 31.03.2016 г.</t>
  </si>
  <si>
    <t>ДОХОДНОСТ НА ДОБРОВОЛНИТЕ ПЕНСИОННИ ФОНДОВЕ
ЗА ПЕРИОДА 31.03.2014 г. - 31.03.2016 г.</t>
  </si>
  <si>
    <t>ДОХОДНОСТ НА ДОБРОВОЛНИЯ ПЕНСИОНЕН ФОНД
ПО ПРОФЕСИОНАЛНИ СХЕМИ
ЗА ПЕРИОДА 31.03.2014 г. - 31.03.2016 г.</t>
  </si>
</sst>
</file>

<file path=xl/styles.xml><?xml version="1.0" encoding="utf-8"?>
<styleSheet xmlns="http://schemas.openxmlformats.org/spreadsheetml/2006/main">
  <numFmts count="1">
    <numFmt numFmtId="164" formatCode="_-* #,##0.00\ _л_в_-;\-* #,##0.00\ _л_в_-;_-* &quot;-&quot;??\ _л_в_-;_-@_-"/>
  </numFmts>
  <fonts count="19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10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5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0" fontId="11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0" fontId="12" fillId="2" borderId="0" xfId="2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10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0" fontId="6" fillId="2" borderId="5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0" fontId="6" fillId="2" borderId="8" xfId="2" applyNumberFormat="1" applyFont="1" applyFill="1" applyBorder="1" applyAlignment="1">
      <alignment horizontal="right" indent="1"/>
    </xf>
    <xf numFmtId="10" fontId="6" fillId="2" borderId="9" xfId="0" applyNumberFormat="1" applyFont="1" applyFill="1" applyBorder="1" applyAlignment="1">
      <alignment horizontal="right" indent="1"/>
    </xf>
    <xf numFmtId="10" fontId="7" fillId="2" borderId="6" xfId="0" applyNumberFormat="1" applyFont="1" applyFill="1" applyBorder="1" applyAlignment="1">
      <alignment horizontal="right" indent="1"/>
    </xf>
    <xf numFmtId="10" fontId="7" fillId="2" borderId="10" xfId="0" applyNumberFormat="1" applyFont="1" applyFill="1" applyBorder="1" applyAlignment="1">
      <alignment horizontal="right" indent="1"/>
    </xf>
    <xf numFmtId="10" fontId="6" fillId="2" borderId="5" xfId="0" applyNumberFormat="1" applyFont="1" applyFill="1" applyBorder="1" applyAlignment="1">
      <alignment horizontal="right" wrapText="1" indent="1"/>
    </xf>
    <xf numFmtId="10" fontId="7" fillId="2" borderId="6" xfId="1" applyNumberFormat="1" applyFont="1" applyFill="1" applyBorder="1" applyAlignment="1">
      <alignment horizontal="right" indent="1"/>
    </xf>
    <xf numFmtId="10" fontId="6" fillId="2" borderId="5" xfId="2" applyNumberFormat="1" applyFont="1" applyFill="1" applyBorder="1" applyAlignment="1">
      <alignment horizontal="right" indent="1"/>
    </xf>
    <xf numFmtId="10" fontId="6" fillId="2" borderId="8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13" xfId="0" applyFont="1" applyFill="1" applyBorder="1" applyAlignment="1">
      <alignment horizontal="right" wrapText="1" indent="1"/>
    </xf>
    <xf numFmtId="0" fontId="6" fillId="2" borderId="14" xfId="0" applyFont="1" applyFill="1" applyBorder="1" applyAlignment="1">
      <alignment horizontal="right" wrapText="1" indent="1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right" wrapText="1" indent="1"/>
    </xf>
    <xf numFmtId="0" fontId="6" fillId="2" borderId="1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right" wrapText="1" indent="1"/>
    </xf>
    <xf numFmtId="0" fontId="7" fillId="2" borderId="5" xfId="0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ПРОФЕСИОНАЛНИТЕ ПЕНСИОННИ ФОНДОВЕ ЗА ПЕРИОДА
</a:t>
            </a:r>
            <a:r>
              <a:rPr lang="bg-BG" sz="975" b="1" i="0" u="none" strike="noStrike" baseline="0"/>
              <a:t>3</a:t>
            </a:r>
            <a:r>
              <a:rPr lang="en-US" sz="975" b="1" i="0" u="none" strike="noStrike" baseline="0"/>
              <a:t>1</a:t>
            </a:r>
            <a:r>
              <a:rPr lang="bg-BG" sz="975" b="1" i="0" u="none" strike="noStrike" baseline="0"/>
              <a:t>.</a:t>
            </a:r>
            <a:r>
              <a:rPr lang="en-US" sz="975" b="1" i="0" u="none" strike="noStrike" baseline="0"/>
              <a:t>03</a:t>
            </a:r>
            <a:r>
              <a:rPr lang="bg-BG" sz="975" b="1" i="0" u="none" strike="noStrike" baseline="0"/>
              <a:t>.201</a:t>
            </a:r>
            <a:r>
              <a:rPr lang="en-US" sz="975" b="1" i="0" u="none" strike="noStrike" baseline="0"/>
              <a:t>4</a:t>
            </a:r>
            <a:r>
              <a:rPr lang="bg-BG" sz="975" b="1" i="0" u="none" strike="noStrike" baseline="0"/>
              <a:t> г. - 3</a:t>
            </a:r>
            <a:r>
              <a:rPr lang="en-US" sz="975" b="1" i="0" u="none" strike="noStrike" baseline="0"/>
              <a:t>1</a:t>
            </a:r>
            <a:r>
              <a:rPr lang="bg-BG" sz="975" b="1" i="0" u="none" strike="noStrike" baseline="0"/>
              <a:t>.</a:t>
            </a:r>
            <a:r>
              <a:rPr lang="en-US" sz="975" b="1" i="0" u="none" strike="noStrike" baseline="0"/>
              <a:t>03</a:t>
            </a:r>
            <a:r>
              <a:rPr lang="bg-BG" sz="975" b="1" i="0" u="none" strike="noStrike" baseline="0"/>
              <a:t>.201</a:t>
            </a:r>
            <a:r>
              <a:rPr lang="en-US" sz="975" b="1" i="0" u="none" strike="noStrike" baseline="0"/>
              <a:t>6</a:t>
            </a:r>
            <a:r>
              <a:rPr lang="bg-BG" sz="975" b="1" i="0" u="none" strike="noStrike" baseline="0"/>
              <a:t> г.</a:t>
            </a:r>
            <a:r>
              <a:rPr lang="en-US" sz="975" b="1" i="0" u="none" strike="noStrike" baseline="0"/>
              <a:t> </a:t>
            </a:r>
            <a:r>
              <a:rPr lang="bg-BG" sz="975" b="1" i="0" u="none" strike="noStrike" baseline="0"/>
              <a:t>НА ГОДИШНА БАЗА</a:t>
            </a:r>
            <a:endParaRPr lang="bg-BG"/>
          </a:p>
        </c:rich>
      </c:tx>
      <c:layout>
        <c:manualLayout>
          <c:xMode val="edge"/>
          <c:yMode val="edge"/>
          <c:x val="0.24105025978558731"/>
          <c:y val="1.37931344134663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599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0619704272266141E-3"/>
                  <c:y val="8.9775193532406369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6649791758515411E-4"/>
                  <c:y val="4.62307103666226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29623713503663E-4"/>
                  <c:y val="-1.315039068392313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597841765739861E-3"/>
                  <c:y val="-1.335587601091113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6437399382356511E-4"/>
                  <c:y val="-1.3576371919027434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112404786292792E-3"/>
                  <c:y val="-1.515487819439948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31.03.2014-31.03.2016'!$B$28:$B$36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31.03.2014-31.03.2016'!$E$28:$E$36</c:f>
              <c:numCache>
                <c:formatCode>0.00%</c:formatCode>
                <c:ptCount val="9"/>
                <c:pt idx="0">
                  <c:v>3.3137121503219014E-2</c:v>
                </c:pt>
                <c:pt idx="1">
                  <c:v>3.1412514089315779E-2</c:v>
                </c:pt>
                <c:pt idx="2">
                  <c:v>1.4559014680677773E-2</c:v>
                </c:pt>
                <c:pt idx="3">
                  <c:v>5.1629125664134357E-3</c:v>
                </c:pt>
                <c:pt idx="4">
                  <c:v>1.0609091970666285E-2</c:v>
                </c:pt>
                <c:pt idx="5">
                  <c:v>3.8550633143845658E-2</c:v>
                </c:pt>
                <c:pt idx="6">
                  <c:v>1.3800195986275465E-2</c:v>
                </c:pt>
                <c:pt idx="7">
                  <c:v>1.8798780643039859E-2</c:v>
                </c:pt>
                <c:pt idx="8">
                  <c:v>1.5421738440253963E-2</c:v>
                </c:pt>
              </c:numCache>
            </c:numRef>
          </c:val>
        </c:ser>
        <c:dLbls>
          <c:showVal val="1"/>
        </c:dLbls>
        <c:axId val="93751936"/>
        <c:axId val="93774208"/>
      </c:barChart>
      <c:lineChart>
        <c:grouping val="standard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31.03.2014-31.03.2016'!$F$28:$F$36</c:f>
              <c:numCache>
                <c:formatCode>0.00%</c:formatCode>
                <c:ptCount val="9"/>
                <c:pt idx="0">
                  <c:v>2.2614643906273671E-2</c:v>
                </c:pt>
                <c:pt idx="1">
                  <c:v>2.2614643906273671E-2</c:v>
                </c:pt>
                <c:pt idx="2">
                  <c:v>2.2614643906273671E-2</c:v>
                </c:pt>
                <c:pt idx="3">
                  <c:v>2.2614643906273671E-2</c:v>
                </c:pt>
                <c:pt idx="4">
                  <c:v>2.2614643906273671E-2</c:v>
                </c:pt>
                <c:pt idx="5">
                  <c:v>2.2614643906273671E-2</c:v>
                </c:pt>
                <c:pt idx="6">
                  <c:v>2.2614643906273671E-2</c:v>
                </c:pt>
                <c:pt idx="7">
                  <c:v>2.2614643906273671E-2</c:v>
                </c:pt>
                <c:pt idx="8">
                  <c:v>2.2614643906273671E-2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31.03.2014-31.03.2016'!$G$28:$G$36</c:f>
              <c:numCache>
                <c:formatCode>0.00%</c:formatCode>
                <c:ptCount val="9"/>
                <c:pt idx="0">
                  <c:v>-7.3853560937263297E-3</c:v>
                </c:pt>
                <c:pt idx="1">
                  <c:v>-7.3853560937263297E-3</c:v>
                </c:pt>
                <c:pt idx="2">
                  <c:v>-7.3853560937263297E-3</c:v>
                </c:pt>
                <c:pt idx="3">
                  <c:v>-7.3853560937263297E-3</c:v>
                </c:pt>
                <c:pt idx="4">
                  <c:v>-7.3853560937263297E-3</c:v>
                </c:pt>
                <c:pt idx="5">
                  <c:v>-7.3853560937263297E-3</c:v>
                </c:pt>
                <c:pt idx="6">
                  <c:v>-7.3853560937263297E-3</c:v>
                </c:pt>
                <c:pt idx="7">
                  <c:v>-7.3853560937263297E-3</c:v>
                </c:pt>
                <c:pt idx="8">
                  <c:v>-7.3853560937263297E-3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31.03.2014-31.03.2016'!$H$28:$H$36</c:f>
              <c:numCache>
                <c:formatCode>0.00%</c:formatCode>
                <c:ptCount val="9"/>
                <c:pt idx="0">
                  <c:v>5.261464390627367E-2</c:v>
                </c:pt>
                <c:pt idx="1">
                  <c:v>5.261464390627367E-2</c:v>
                </c:pt>
                <c:pt idx="2">
                  <c:v>5.261464390627367E-2</c:v>
                </c:pt>
                <c:pt idx="3">
                  <c:v>5.261464390627367E-2</c:v>
                </c:pt>
                <c:pt idx="4">
                  <c:v>5.261464390627367E-2</c:v>
                </c:pt>
                <c:pt idx="5">
                  <c:v>5.261464390627367E-2</c:v>
                </c:pt>
                <c:pt idx="6">
                  <c:v>5.261464390627367E-2</c:v>
                </c:pt>
                <c:pt idx="7">
                  <c:v>5.261464390627367E-2</c:v>
                </c:pt>
                <c:pt idx="8">
                  <c:v>5.261464390627367E-2</c:v>
                </c:pt>
              </c:numCache>
            </c:numRef>
          </c:val>
        </c:ser>
        <c:dLbls>
          <c:showVal val="1"/>
        </c:dLbls>
        <c:marker val="1"/>
        <c:axId val="93751936"/>
        <c:axId val="93774208"/>
      </c:lineChart>
      <c:catAx>
        <c:axId val="937519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3774208"/>
        <c:crosses val="autoZero"/>
        <c:auto val="1"/>
        <c:lblAlgn val="ctr"/>
        <c:lblOffset val="100"/>
        <c:tickLblSkip val="1"/>
        <c:tickMarkSkip val="1"/>
      </c:catAx>
      <c:valAx>
        <c:axId val="93774208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37519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6000000000000032" footer="0.31000000000000127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УНИВЕРСАЛНИТЕ ПЕНСИОННИ ФОНДОВЕ ЗА ПЕРИОДА
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4</a:t>
            </a:r>
            <a:r>
              <a:rPr lang="bg-BG"/>
              <a:t> г. - 3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6</a:t>
            </a:r>
            <a:r>
              <a:rPr lang="bg-BG"/>
              <a:t> г. НА ГОДИШНА БАЗА</a:t>
            </a:r>
          </a:p>
        </c:rich>
      </c:tx>
      <c:layout>
        <c:manualLayout>
          <c:xMode val="edge"/>
          <c:yMode val="edge"/>
          <c:x val="0.24516937128407509"/>
          <c:y val="1.38248847926268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594275544275011E-2"/>
          <c:y val="0.14285714285714388"/>
          <c:w val="0.81280289100582515"/>
          <c:h val="0.714285714285714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3791317446342905E-4"/>
                  <c:y val="-1.818159826795850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772374396821101E-3"/>
                  <c:y val="-1.794936923207211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6220472440945035E-3"/>
                  <c:y val="-2.34708564655224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2194549548735054E-3"/>
                  <c:y val="6.159149461156068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3294873566644969E-4"/>
                  <c:y val="2.9471316085489486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31.03.2014-31.03.2016'!$B$6:$B$14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31.03.2014-31.03.2016'!$E$6:$E$14</c:f>
              <c:numCache>
                <c:formatCode>0.00%</c:formatCode>
                <c:ptCount val="9"/>
                <c:pt idx="0">
                  <c:v>3.109876655207966E-2</c:v>
                </c:pt>
                <c:pt idx="1">
                  <c:v>3.6240775235787392E-2</c:v>
                </c:pt>
                <c:pt idx="2">
                  <c:v>1.6644532805724976E-2</c:v>
                </c:pt>
                <c:pt idx="3">
                  <c:v>6.4221059533109415E-3</c:v>
                </c:pt>
                <c:pt idx="4">
                  <c:v>8.0083589334982719E-3</c:v>
                </c:pt>
                <c:pt idx="5">
                  <c:v>4.1930671703108491E-2</c:v>
                </c:pt>
                <c:pt idx="6">
                  <c:v>1.7605170210953647E-2</c:v>
                </c:pt>
                <c:pt idx="7">
                  <c:v>2.3846193706532848E-2</c:v>
                </c:pt>
                <c:pt idx="8">
                  <c:v>1.9405482284312381E-2</c:v>
                </c:pt>
              </c:numCache>
            </c:numRef>
          </c:val>
        </c:ser>
        <c:dLbls>
          <c:showVal val="1"/>
        </c:dLbls>
        <c:axId val="95248384"/>
        <c:axId val="95249920"/>
      </c:barChart>
      <c:lineChart>
        <c:grouping val="standard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31.03.2014-31.03.2016'!$F$6:$F$14</c:f>
              <c:numCache>
                <c:formatCode>0.00%</c:formatCode>
                <c:ptCount val="9"/>
                <c:pt idx="0">
                  <c:v>2.227028015523199E-2</c:v>
                </c:pt>
                <c:pt idx="1">
                  <c:v>2.227028015523199E-2</c:v>
                </c:pt>
                <c:pt idx="2">
                  <c:v>2.227028015523199E-2</c:v>
                </c:pt>
                <c:pt idx="3">
                  <c:v>2.227028015523199E-2</c:v>
                </c:pt>
                <c:pt idx="4">
                  <c:v>2.227028015523199E-2</c:v>
                </c:pt>
                <c:pt idx="5">
                  <c:v>2.227028015523199E-2</c:v>
                </c:pt>
                <c:pt idx="6">
                  <c:v>2.227028015523199E-2</c:v>
                </c:pt>
                <c:pt idx="7">
                  <c:v>2.227028015523199E-2</c:v>
                </c:pt>
                <c:pt idx="8">
                  <c:v>2.227028015523199E-2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31.03.2014-31.03.2016'!$G$6:$G$14</c:f>
              <c:numCache>
                <c:formatCode>0.00%</c:formatCode>
                <c:ptCount val="9"/>
                <c:pt idx="0">
                  <c:v>-7.7297198447680102E-3</c:v>
                </c:pt>
                <c:pt idx="1">
                  <c:v>-7.7297198447680102E-3</c:v>
                </c:pt>
                <c:pt idx="2">
                  <c:v>-7.7297198447680102E-3</c:v>
                </c:pt>
                <c:pt idx="3">
                  <c:v>-7.7297198447680102E-3</c:v>
                </c:pt>
                <c:pt idx="4">
                  <c:v>-7.7297198447680102E-3</c:v>
                </c:pt>
                <c:pt idx="5">
                  <c:v>-7.7297198447680102E-3</c:v>
                </c:pt>
                <c:pt idx="6">
                  <c:v>-7.7297198447680102E-3</c:v>
                </c:pt>
                <c:pt idx="7">
                  <c:v>-7.7297198447680102E-3</c:v>
                </c:pt>
                <c:pt idx="8">
                  <c:v>-7.7297198447680102E-3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31.03.2014-31.03.2016'!$H$6:$H$14</c:f>
              <c:numCache>
                <c:formatCode>0.00%</c:formatCode>
                <c:ptCount val="9"/>
                <c:pt idx="0">
                  <c:v>5.2270280155231996E-2</c:v>
                </c:pt>
                <c:pt idx="1">
                  <c:v>5.2270280155231996E-2</c:v>
                </c:pt>
                <c:pt idx="2">
                  <c:v>5.2270280155231996E-2</c:v>
                </c:pt>
                <c:pt idx="3">
                  <c:v>5.2270280155231996E-2</c:v>
                </c:pt>
                <c:pt idx="4">
                  <c:v>5.2270280155231996E-2</c:v>
                </c:pt>
                <c:pt idx="5">
                  <c:v>5.2270280155231996E-2</c:v>
                </c:pt>
                <c:pt idx="6">
                  <c:v>5.2270280155231996E-2</c:v>
                </c:pt>
                <c:pt idx="7">
                  <c:v>5.2270280155231996E-2</c:v>
                </c:pt>
                <c:pt idx="8">
                  <c:v>5.2270280155231996E-2</c:v>
                </c:pt>
              </c:numCache>
            </c:numRef>
          </c:val>
        </c:ser>
        <c:dLbls>
          <c:showVal val="1"/>
        </c:dLbls>
        <c:marker val="1"/>
        <c:axId val="95248384"/>
        <c:axId val="95249920"/>
      </c:lineChart>
      <c:catAx>
        <c:axId val="952483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5249920"/>
        <c:crosses val="autoZero"/>
        <c:auto val="1"/>
        <c:lblAlgn val="ctr"/>
        <c:lblOffset val="100"/>
        <c:tickLblSkip val="1"/>
        <c:tickMarkSkip val="1"/>
      </c:catAx>
      <c:valAx>
        <c:axId val="95249920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5248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 ЗА ПЕРИОДА
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4</a:t>
            </a:r>
            <a:r>
              <a:rPr lang="bg-BG"/>
              <a:t> г. - 3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6</a:t>
            </a:r>
            <a:r>
              <a:rPr lang="bg-BG"/>
              <a:t> г.</a:t>
            </a:r>
            <a:r>
              <a:rPr lang="bg-BG" sz="1000" b="1" i="0" u="none" strike="noStrike" baseline="0"/>
              <a:t> НА ГОДИШНА БАЗА</a:t>
            </a:r>
            <a:endParaRPr lang="bg-BG"/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859224005272092E-2"/>
          <c:y val="0.15326633165829287"/>
          <c:w val="0.81145632007029356"/>
          <c:h val="0.731155778894475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2497071517611858E-3"/>
                  <c:y val="7.28841055672123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9568502181169617E-4"/>
                  <c:y val="-2.663712262097948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31.03.2014-31.03.2016'!$B$50:$B$58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31.03.2014-31.03.2016'!$E$50:$E$58</c:f>
              <c:numCache>
                <c:formatCode>0.00%</c:formatCode>
                <c:ptCount val="9"/>
                <c:pt idx="0">
                  <c:v>3.7528235377283892E-2</c:v>
                </c:pt>
                <c:pt idx="1">
                  <c:v>2.584573679503066E-2</c:v>
                </c:pt>
                <c:pt idx="2">
                  <c:v>2.6788143009350174E-2</c:v>
                </c:pt>
                <c:pt idx="3">
                  <c:v>1.3152530824714015E-2</c:v>
                </c:pt>
                <c:pt idx="4">
                  <c:v>2.2784726554888168E-2</c:v>
                </c:pt>
                <c:pt idx="5">
                  <c:v>2.9943392686995862E-2</c:v>
                </c:pt>
                <c:pt idx="6">
                  <c:v>3.0188035410662284E-2</c:v>
                </c:pt>
                <c:pt idx="7">
                  <c:v>3.1263931794635713E-2</c:v>
                </c:pt>
                <c:pt idx="8">
                  <c:v>1.019723903363734E-2</c:v>
                </c:pt>
              </c:numCache>
            </c:numRef>
          </c:val>
        </c:ser>
        <c:dLbls>
          <c:showVal val="1"/>
        </c:dLbls>
        <c:axId val="95312128"/>
        <c:axId val="95322112"/>
      </c:barChart>
      <c:lineChart>
        <c:grouping val="standard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31.03.2014-31.03.2016'!$B$50:$B$58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31.03.2014-31.03.2016'!$F$50:$F$58</c:f>
              <c:numCache>
                <c:formatCode>0.00%</c:formatCode>
                <c:ptCount val="9"/>
                <c:pt idx="0">
                  <c:v>2.5783908940134683E-2</c:v>
                </c:pt>
                <c:pt idx="1">
                  <c:v>2.5783908940134683E-2</c:v>
                </c:pt>
                <c:pt idx="2">
                  <c:v>2.5783908940134683E-2</c:v>
                </c:pt>
                <c:pt idx="3">
                  <c:v>2.5783908940134683E-2</c:v>
                </c:pt>
                <c:pt idx="4">
                  <c:v>2.5783908940134683E-2</c:v>
                </c:pt>
                <c:pt idx="5">
                  <c:v>2.5783908940134683E-2</c:v>
                </c:pt>
                <c:pt idx="6">
                  <c:v>2.5783908940134683E-2</c:v>
                </c:pt>
                <c:pt idx="7">
                  <c:v>2.5783908940134683E-2</c:v>
                </c:pt>
                <c:pt idx="8">
                  <c:v>2.5783908940134683E-2</c:v>
                </c:pt>
              </c:numCache>
            </c:numRef>
          </c:val>
        </c:ser>
        <c:dLbls>
          <c:showVal val="1"/>
        </c:dLbls>
        <c:marker val="1"/>
        <c:axId val="95312128"/>
        <c:axId val="95322112"/>
      </c:lineChart>
      <c:catAx>
        <c:axId val="953121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5322112"/>
        <c:crosses val="autoZero"/>
        <c:auto val="1"/>
        <c:lblAlgn val="ctr"/>
        <c:lblOffset val="100"/>
        <c:tickLblSkip val="1"/>
        <c:tickMarkSkip val="1"/>
      </c:catAx>
      <c:valAx>
        <c:axId val="95322112"/>
        <c:scaling>
          <c:orientation val="minMax"/>
          <c:max val="7.0000000000000021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5312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23</xdr:row>
      <xdr:rowOff>123825</xdr:rowOff>
    </xdr:from>
    <xdr:to>
      <xdr:col>18</xdr:col>
      <xdr:colOff>57150</xdr:colOff>
      <xdr:row>40</xdr:row>
      <xdr:rowOff>114300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2</xdr:row>
      <xdr:rowOff>257175</xdr:rowOff>
    </xdr:from>
    <xdr:to>
      <xdr:col>18</xdr:col>
      <xdr:colOff>76200</xdr:colOff>
      <xdr:row>20</xdr:row>
      <xdr:rowOff>47625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43</xdr:row>
      <xdr:rowOff>295275</xdr:rowOff>
    </xdr:from>
    <xdr:to>
      <xdr:col>18</xdr:col>
      <xdr:colOff>76200</xdr:colOff>
      <xdr:row>60</xdr:row>
      <xdr:rowOff>142875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0.88413</cdr:x>
      <cdr:y>0.79118</cdr:y>
    </cdr:from>
    <cdr:to>
      <cdr:x>0.97256</cdr:x>
      <cdr:y>0.95172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0751" y="3248025"/>
          <a:ext cx="661202" cy="659047"/>
        </a:xfrm>
        <a:prstGeom xmlns:a="http://schemas.openxmlformats.org/drawingml/2006/main" prst="accentCallout2">
          <a:avLst>
            <a:gd name="adj1" fmla="val 17829"/>
            <a:gd name="adj2" fmla="val -10782"/>
            <a:gd name="adj3" fmla="val 17829"/>
            <a:gd name="adj4" fmla="val -104333"/>
            <a:gd name="adj5" fmla="val -21033"/>
            <a:gd name="adj6" fmla="val -22702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- 0,74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1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0.87543</cdr:x>
      <cdr:y>0.57773</cdr:y>
    </cdr:from>
    <cdr:to>
      <cdr:x>0.99523</cdr:x>
      <cdr:y>0.66897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5700" y="2371724"/>
          <a:ext cx="895759" cy="374581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78091"/>
            <a:gd name="adj6" fmla="val -17900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2,26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0.88168</cdr:x>
      <cdr:y>0.36586</cdr:y>
    </cdr:from>
    <cdr:to>
      <cdr:x>1</cdr:x>
      <cdr:y>0.51044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6412" y="1501956"/>
          <a:ext cx="884693" cy="593543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5,26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0.90442</cdr:x>
      <cdr:y>0.33963</cdr:y>
    </cdr:from>
    <cdr:to>
      <cdr:x>1</cdr:x>
      <cdr:y>0.49571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57362" y="1387793"/>
          <a:ext cx="711022" cy="637778"/>
        </a:xfrm>
        <a:prstGeom xmlns:a="http://schemas.openxmlformats.org/drawingml/2006/main" prst="accentCallout2">
          <a:avLst>
            <a:gd name="adj1" fmla="val 17676"/>
            <a:gd name="adj2" fmla="val -10097"/>
            <a:gd name="adj3" fmla="val 17676"/>
            <a:gd name="adj4" fmla="val -101250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5,23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0.87964</cdr:x>
      <cdr:y>0.53846</cdr:y>
    </cdr:from>
    <cdr:to>
      <cdr:x>0.99758</cdr:x>
      <cdr:y>0.64055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76" y="2200275"/>
          <a:ext cx="877348" cy="417156"/>
        </a:xfrm>
        <a:prstGeom xmlns:a="http://schemas.openxmlformats.org/drawingml/2006/main" prst="accentCallout2">
          <a:avLst>
            <a:gd name="adj1" fmla="val 19046"/>
            <a:gd name="adj2" fmla="val -8329"/>
            <a:gd name="adj3" fmla="val 19046"/>
            <a:gd name="adj4" fmla="val -117380"/>
            <a:gd name="adj5" fmla="val -15856"/>
            <a:gd name="adj6" fmla="val -14581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2,23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0.89577</cdr:x>
      <cdr:y>0.78189</cdr:y>
    </cdr:from>
    <cdr:to>
      <cdr:x>1</cdr:x>
      <cdr:y>0.926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9650" y="3194978"/>
          <a:ext cx="775370" cy="588866"/>
        </a:xfrm>
        <a:prstGeom xmlns:a="http://schemas.openxmlformats.org/drawingml/2006/main" prst="accentCallout2">
          <a:avLst>
            <a:gd name="adj1" fmla="val 19176"/>
            <a:gd name="adj2" fmla="val -9259"/>
            <a:gd name="adj3" fmla="val 19176"/>
            <a:gd name="adj4" fmla="val -129324"/>
            <a:gd name="adj5" fmla="val -17420"/>
            <a:gd name="adj6" fmla="val -17216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- 0,77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0.87476</cdr:x>
      <cdr:y>0.69127</cdr:y>
    </cdr:from>
    <cdr:to>
      <cdr:x>1</cdr:x>
      <cdr:y>0.85092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40677" y="2600805"/>
          <a:ext cx="938821" cy="600663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1565"/>
            <a:gd name="adj6" fmla="val -13903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2,58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74"/>
  <sheetViews>
    <sheetView tabSelected="1" workbookViewId="0">
      <selection sqref="A1:O1"/>
    </sheetView>
  </sheetViews>
  <sheetFormatPr defaultRowHeight="12"/>
  <cols>
    <col min="1" max="1" width="3.5703125" style="4" customWidth="1"/>
    <col min="2" max="2" width="27.5703125" style="4" customWidth="1"/>
    <col min="3" max="3" width="14.28515625" style="4" customWidth="1"/>
    <col min="4" max="4" width="12.42578125" style="4" customWidth="1"/>
    <col min="5" max="5" width="11" style="4" customWidth="1"/>
    <col min="6" max="7" width="9.5703125" style="1" customWidth="1"/>
    <col min="8" max="8" width="9.42578125" style="1" customWidth="1"/>
    <col min="9" max="9" width="9.140625" style="1"/>
    <col min="10" max="15" width="9.140625" style="4"/>
    <col min="16" max="16" width="9.85546875" style="4" customWidth="1"/>
    <col min="17" max="16384" width="9.140625" style="4"/>
  </cols>
  <sheetData>
    <row r="1" spans="1:20" ht="15.75">
      <c r="A1" s="55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"/>
    </row>
    <row r="2" spans="1:20" ht="14.25" customHeight="1">
      <c r="A2" s="5"/>
      <c r="B2" s="5"/>
      <c r="C2" s="5"/>
      <c r="D2" s="5"/>
      <c r="E2" s="5"/>
      <c r="F2" s="6"/>
      <c r="G2" s="6"/>
      <c r="H2" s="7"/>
      <c r="I2" s="7"/>
      <c r="J2" s="3"/>
      <c r="K2" s="3"/>
      <c r="L2" s="3"/>
      <c r="M2" s="3"/>
      <c r="N2" s="3"/>
      <c r="O2" s="3"/>
      <c r="P2" s="3"/>
    </row>
    <row r="3" spans="1:20" ht="43.5" customHeight="1" thickBot="1">
      <c r="A3" s="57" t="s">
        <v>47</v>
      </c>
      <c r="B3" s="57"/>
      <c r="C3" s="57"/>
      <c r="D3" s="57"/>
      <c r="E3" s="57"/>
      <c r="F3" s="8"/>
      <c r="G3" s="8"/>
      <c r="H3" s="7"/>
      <c r="I3" s="7"/>
      <c r="J3" s="3"/>
      <c r="K3" s="3"/>
      <c r="L3" s="3"/>
      <c r="M3" s="3"/>
      <c r="N3" s="3"/>
      <c r="O3" s="3"/>
      <c r="P3" s="3"/>
    </row>
    <row r="4" spans="1:20" ht="90" customHeight="1">
      <c r="A4" s="9" t="s">
        <v>0</v>
      </c>
      <c r="B4" s="10" t="s">
        <v>22</v>
      </c>
      <c r="C4" s="10" t="s">
        <v>10</v>
      </c>
      <c r="D4" s="10" t="s">
        <v>2</v>
      </c>
      <c r="E4" s="11" t="s">
        <v>40</v>
      </c>
      <c r="F4" s="8"/>
      <c r="G4" s="8"/>
      <c r="H4" s="7"/>
      <c r="I4" s="7"/>
      <c r="J4" s="3"/>
      <c r="K4" s="3"/>
      <c r="L4" s="3"/>
      <c r="M4" s="3"/>
      <c r="N4" s="3"/>
      <c r="O4" s="3"/>
      <c r="P4" s="3"/>
    </row>
    <row r="5" spans="1:20" ht="12.75">
      <c r="A5" s="12">
        <v>1</v>
      </c>
      <c r="B5" s="13">
        <v>2</v>
      </c>
      <c r="C5" s="13">
        <v>3</v>
      </c>
      <c r="D5" s="13">
        <v>4</v>
      </c>
      <c r="E5" s="14">
        <v>5</v>
      </c>
      <c r="H5" s="15"/>
      <c r="I5" s="15"/>
      <c r="J5" s="3"/>
      <c r="K5" s="3"/>
      <c r="L5" s="3"/>
      <c r="M5" s="3"/>
      <c r="N5" s="3"/>
      <c r="O5" s="3"/>
      <c r="P5" s="3"/>
      <c r="S5" s="16"/>
      <c r="T5" s="16"/>
    </row>
    <row r="6" spans="1:20" ht="12.75">
      <c r="A6" s="17">
        <v>1</v>
      </c>
      <c r="B6" s="18" t="s">
        <v>11</v>
      </c>
      <c r="C6" s="41">
        <v>0.27956619923554499</v>
      </c>
      <c r="D6" s="41">
        <v>0.2</v>
      </c>
      <c r="E6" s="42">
        <v>3.109876655207966E-2</v>
      </c>
      <c r="F6" s="2">
        <f t="shared" ref="F6:F14" si="0">$E$16</f>
        <v>2.227028015523199E-2</v>
      </c>
      <c r="G6" s="2">
        <f t="shared" ref="G6:G15" si="1">$E$18</f>
        <v>-7.7297198447680102E-3</v>
      </c>
      <c r="H6" s="15">
        <f t="shared" ref="H6:H14" si="2">$E$19</f>
        <v>5.2270280155231996E-2</v>
      </c>
      <c r="I6" s="15"/>
      <c r="J6" s="3"/>
      <c r="K6" s="3"/>
      <c r="L6" s="3"/>
      <c r="M6" s="3"/>
      <c r="N6" s="3"/>
      <c r="O6" s="3"/>
      <c r="P6" s="3"/>
      <c r="S6" s="16"/>
      <c r="T6" s="16"/>
    </row>
    <row r="7" spans="1:20" ht="12.75">
      <c r="A7" s="17">
        <v>2</v>
      </c>
      <c r="B7" s="18" t="s">
        <v>12</v>
      </c>
      <c r="C7" s="41">
        <v>0.11437943161420445</v>
      </c>
      <c r="D7" s="41">
        <v>0.13571756014351041</v>
      </c>
      <c r="E7" s="42">
        <v>3.6240775235787392E-2</v>
      </c>
      <c r="F7" s="2">
        <f t="shared" si="0"/>
        <v>2.227028015523199E-2</v>
      </c>
      <c r="G7" s="2">
        <f t="shared" si="1"/>
        <v>-7.7297198447680102E-3</v>
      </c>
      <c r="H7" s="15">
        <f t="shared" si="2"/>
        <v>5.2270280155231996E-2</v>
      </c>
      <c r="I7" s="15"/>
      <c r="J7" s="3"/>
      <c r="K7" s="3"/>
      <c r="L7" s="3"/>
      <c r="M7" s="3"/>
      <c r="N7" s="3"/>
      <c r="O7" s="3"/>
      <c r="P7" s="3"/>
      <c r="S7" s="16"/>
      <c r="T7" s="16"/>
    </row>
    <row r="8" spans="1:20" ht="12.75">
      <c r="A8" s="17">
        <v>3</v>
      </c>
      <c r="B8" s="18" t="s">
        <v>13</v>
      </c>
      <c r="C8" s="41">
        <v>0.14053436301640301</v>
      </c>
      <c r="D8" s="41">
        <v>0.16675184161817416</v>
      </c>
      <c r="E8" s="42">
        <v>1.6644532805724976E-2</v>
      </c>
      <c r="F8" s="2">
        <f t="shared" si="0"/>
        <v>2.227028015523199E-2</v>
      </c>
      <c r="G8" s="2">
        <f t="shared" si="1"/>
        <v>-7.7297198447680102E-3</v>
      </c>
      <c r="H8" s="15">
        <f t="shared" si="2"/>
        <v>5.2270280155231996E-2</v>
      </c>
      <c r="I8" s="15"/>
      <c r="J8" s="3"/>
      <c r="K8" s="3"/>
      <c r="L8" s="3"/>
      <c r="M8" s="3"/>
      <c r="N8" s="3"/>
      <c r="O8" s="3"/>
      <c r="P8" s="3"/>
      <c r="S8" s="16"/>
      <c r="T8" s="16"/>
    </row>
    <row r="9" spans="1:20" ht="12.75">
      <c r="A9" s="17">
        <v>4</v>
      </c>
      <c r="B9" s="18" t="s">
        <v>27</v>
      </c>
      <c r="C9" s="41">
        <v>0.21476851400307756</v>
      </c>
      <c r="D9" s="41">
        <v>0.2</v>
      </c>
      <c r="E9" s="42">
        <v>6.4221059533109415E-3</v>
      </c>
      <c r="F9" s="2">
        <f t="shared" si="0"/>
        <v>2.227028015523199E-2</v>
      </c>
      <c r="G9" s="2">
        <f t="shared" si="1"/>
        <v>-7.7297198447680102E-3</v>
      </c>
      <c r="H9" s="15">
        <f t="shared" si="2"/>
        <v>5.2270280155231996E-2</v>
      </c>
      <c r="I9" s="15"/>
      <c r="J9" s="3"/>
      <c r="K9" s="3"/>
      <c r="L9" s="3"/>
      <c r="M9" s="3"/>
      <c r="N9" s="3"/>
      <c r="O9" s="3"/>
      <c r="P9" s="3"/>
      <c r="S9" s="16"/>
      <c r="T9" s="16"/>
    </row>
    <row r="10" spans="1:20" ht="12.75">
      <c r="A10" s="17">
        <v>5</v>
      </c>
      <c r="B10" s="18" t="s">
        <v>41</v>
      </c>
      <c r="C10" s="41">
        <v>0.10453210335407653</v>
      </c>
      <c r="D10" s="41">
        <v>0.12403315721777641</v>
      </c>
      <c r="E10" s="42">
        <v>8.0083589334982719E-3</v>
      </c>
      <c r="F10" s="2">
        <f t="shared" si="0"/>
        <v>2.227028015523199E-2</v>
      </c>
      <c r="G10" s="2">
        <f t="shared" si="1"/>
        <v>-7.7297198447680102E-3</v>
      </c>
      <c r="H10" s="15">
        <f t="shared" si="2"/>
        <v>5.2270280155231996E-2</v>
      </c>
      <c r="I10" s="15"/>
      <c r="J10" s="3"/>
      <c r="K10" s="3"/>
      <c r="L10" s="3"/>
      <c r="M10" s="3"/>
      <c r="N10" s="3"/>
      <c r="O10" s="3"/>
      <c r="P10" s="3"/>
      <c r="S10" s="16"/>
      <c r="T10" s="16"/>
    </row>
    <row r="11" spans="1:20" ht="12.75">
      <c r="A11" s="17">
        <v>6</v>
      </c>
      <c r="B11" s="18" t="s">
        <v>14</v>
      </c>
      <c r="C11" s="41">
        <v>0.10111125374411209</v>
      </c>
      <c r="D11" s="41">
        <v>0.11997412880567339</v>
      </c>
      <c r="E11" s="42">
        <v>4.1930671703108491E-2</v>
      </c>
      <c r="F11" s="2">
        <f t="shared" si="0"/>
        <v>2.227028015523199E-2</v>
      </c>
      <c r="G11" s="2">
        <f t="shared" si="1"/>
        <v>-7.7297198447680102E-3</v>
      </c>
      <c r="H11" s="15">
        <f t="shared" si="2"/>
        <v>5.2270280155231996E-2</v>
      </c>
      <c r="I11" s="15"/>
      <c r="J11" s="3"/>
      <c r="K11" s="3"/>
      <c r="L11" s="3"/>
      <c r="M11" s="3"/>
      <c r="N11" s="3"/>
      <c r="O11" s="3"/>
      <c r="P11" s="3"/>
      <c r="S11" s="16"/>
      <c r="T11" s="16"/>
    </row>
    <row r="12" spans="1:20" ht="12.75">
      <c r="A12" s="19">
        <v>7</v>
      </c>
      <c r="B12" s="20" t="s">
        <v>24</v>
      </c>
      <c r="C12" s="41">
        <v>2.3030110186514633E-2</v>
      </c>
      <c r="D12" s="43">
        <v>2.732650722458926E-2</v>
      </c>
      <c r="E12" s="44">
        <v>1.7605170210953647E-2</v>
      </c>
      <c r="F12" s="2">
        <f t="shared" si="0"/>
        <v>2.227028015523199E-2</v>
      </c>
      <c r="G12" s="2">
        <f t="shared" si="1"/>
        <v>-7.7297198447680102E-3</v>
      </c>
      <c r="H12" s="15">
        <f t="shared" si="2"/>
        <v>5.2270280155231996E-2</v>
      </c>
      <c r="I12" s="7"/>
      <c r="J12" s="3"/>
      <c r="K12" s="3"/>
      <c r="L12" s="3"/>
      <c r="M12" s="3"/>
      <c r="N12" s="3"/>
      <c r="O12" s="3"/>
      <c r="P12" s="3"/>
      <c r="S12" s="16"/>
      <c r="T12" s="16"/>
    </row>
    <row r="13" spans="1:20" ht="12.75">
      <c r="A13" s="19">
        <v>8</v>
      </c>
      <c r="B13" s="20" t="s">
        <v>31</v>
      </c>
      <c r="C13" s="41">
        <v>1.114833573591599E-2</v>
      </c>
      <c r="D13" s="43">
        <v>1.3228120689063877E-2</v>
      </c>
      <c r="E13" s="44">
        <v>2.3846193706532848E-2</v>
      </c>
      <c r="F13" s="2">
        <f t="shared" si="0"/>
        <v>2.227028015523199E-2</v>
      </c>
      <c r="G13" s="2">
        <f t="shared" si="1"/>
        <v>-7.7297198447680102E-3</v>
      </c>
      <c r="H13" s="15">
        <f t="shared" si="2"/>
        <v>5.2270280155231996E-2</v>
      </c>
      <c r="I13" s="7"/>
      <c r="J13" s="3"/>
      <c r="K13" s="3"/>
      <c r="L13" s="3"/>
      <c r="M13" s="3"/>
      <c r="N13" s="3"/>
      <c r="O13" s="3"/>
      <c r="P13" s="3"/>
      <c r="S13" s="16"/>
      <c r="T13" s="16"/>
    </row>
    <row r="14" spans="1:20" ht="12.75">
      <c r="A14" s="19">
        <v>9</v>
      </c>
      <c r="B14" s="20" t="s">
        <v>45</v>
      </c>
      <c r="C14" s="41">
        <v>1.0929689110150676E-2</v>
      </c>
      <c r="D14" s="43">
        <v>1.2968684301212528E-2</v>
      </c>
      <c r="E14" s="44">
        <v>1.9405482284312381E-2</v>
      </c>
      <c r="F14" s="2">
        <f t="shared" si="0"/>
        <v>2.227028015523199E-2</v>
      </c>
      <c r="G14" s="2">
        <f t="shared" si="1"/>
        <v>-7.7297198447680102E-3</v>
      </c>
      <c r="H14" s="15">
        <f t="shared" si="2"/>
        <v>5.2270280155231996E-2</v>
      </c>
      <c r="I14" s="7"/>
      <c r="J14" s="3"/>
      <c r="K14" s="3"/>
      <c r="L14" s="3"/>
      <c r="M14" s="3"/>
      <c r="N14" s="3"/>
      <c r="O14" s="3"/>
      <c r="P14" s="3"/>
      <c r="S14" s="16"/>
    </row>
    <row r="15" spans="1:20" ht="12.75">
      <c r="A15" s="58" t="s">
        <v>7</v>
      </c>
      <c r="B15" s="59"/>
      <c r="C15" s="59"/>
      <c r="D15" s="59"/>
      <c r="E15" s="45">
        <v>2.2517941868168832E-2</v>
      </c>
      <c r="F15" s="21"/>
      <c r="G15" s="2">
        <f t="shared" si="1"/>
        <v>-7.7297198447680102E-3</v>
      </c>
      <c r="H15" s="7"/>
      <c r="I15" s="7"/>
      <c r="J15" s="3"/>
      <c r="K15" s="3"/>
      <c r="L15" s="3"/>
      <c r="M15" s="3"/>
      <c r="N15" s="3"/>
      <c r="O15" s="3"/>
      <c r="P15" s="3"/>
      <c r="S15" s="16"/>
    </row>
    <row r="16" spans="1:20" ht="12.75">
      <c r="A16" s="58" t="s">
        <v>21</v>
      </c>
      <c r="B16" s="59"/>
      <c r="C16" s="59"/>
      <c r="D16" s="59"/>
      <c r="E16" s="45">
        <v>2.227028015523199E-2</v>
      </c>
      <c r="F16" s="22"/>
      <c r="G16" s="22"/>
      <c r="H16" s="7"/>
      <c r="I16" s="7"/>
      <c r="J16" s="3"/>
      <c r="K16" s="3"/>
      <c r="L16" s="3"/>
      <c r="M16" s="3"/>
      <c r="N16" s="3"/>
      <c r="O16" s="3"/>
      <c r="P16" s="3"/>
    </row>
    <row r="17" spans="1:16" ht="12.75">
      <c r="A17" s="58" t="s">
        <v>8</v>
      </c>
      <c r="B17" s="59"/>
      <c r="C17" s="59"/>
      <c r="D17" s="59"/>
      <c r="E17" s="45">
        <v>2.235578415392318E-2</v>
      </c>
      <c r="F17" s="21"/>
      <c r="G17" s="21"/>
      <c r="H17" s="7"/>
      <c r="I17" s="7"/>
      <c r="J17" s="3"/>
      <c r="K17" s="3"/>
      <c r="L17" s="3"/>
      <c r="M17" s="3"/>
      <c r="N17" s="3"/>
      <c r="O17" s="3"/>
      <c r="P17" s="3"/>
    </row>
    <row r="18" spans="1:16" ht="12.75">
      <c r="A18" s="61" t="s">
        <v>9</v>
      </c>
      <c r="B18" s="62"/>
      <c r="C18" s="62"/>
      <c r="D18" s="62"/>
      <c r="E18" s="45">
        <v>-7.7297198447680102E-3</v>
      </c>
      <c r="F18" s="21"/>
      <c r="G18" s="21"/>
      <c r="H18" s="7"/>
      <c r="I18" s="7"/>
      <c r="J18" s="3"/>
      <c r="K18" s="3"/>
      <c r="L18" s="3"/>
      <c r="M18" s="3"/>
      <c r="N18" s="3"/>
      <c r="O18" s="3"/>
      <c r="P18" s="3"/>
    </row>
    <row r="19" spans="1:16" ht="13.5" thickBot="1">
      <c r="A19" s="53" t="s">
        <v>20</v>
      </c>
      <c r="B19" s="54"/>
      <c r="C19" s="54"/>
      <c r="D19" s="54"/>
      <c r="E19" s="46">
        <v>5.2270280155231996E-2</v>
      </c>
      <c r="F19" s="23"/>
      <c r="G19" s="23"/>
      <c r="H19" s="7"/>
      <c r="I19" s="7"/>
      <c r="J19" s="3"/>
      <c r="K19" s="3"/>
      <c r="L19" s="3"/>
      <c r="M19" s="3"/>
      <c r="N19" s="3"/>
      <c r="O19" s="3"/>
      <c r="P19" s="3"/>
    </row>
    <row r="20" spans="1:16" ht="12.75">
      <c r="A20" s="60"/>
      <c r="B20" s="60"/>
      <c r="C20" s="60"/>
      <c r="D20" s="60"/>
      <c r="E20" s="60"/>
      <c r="F20" s="23"/>
      <c r="G20" s="23"/>
      <c r="H20" s="7"/>
      <c r="I20" s="7"/>
      <c r="J20" s="3"/>
      <c r="K20" s="3"/>
      <c r="L20" s="3"/>
      <c r="M20" s="3"/>
      <c r="N20" s="3"/>
      <c r="O20" s="3"/>
      <c r="P20" s="3"/>
    </row>
    <row r="21" spans="1:16" ht="12.75">
      <c r="A21" s="52" t="s">
        <v>35</v>
      </c>
      <c r="B21" s="52"/>
      <c r="C21" s="52"/>
      <c r="D21" s="52"/>
      <c r="E21" s="52"/>
      <c r="F21" s="23"/>
      <c r="G21" s="23"/>
      <c r="H21" s="7"/>
      <c r="I21" s="7"/>
      <c r="J21" s="3"/>
      <c r="K21" s="3"/>
      <c r="L21" s="3"/>
      <c r="M21" s="3"/>
      <c r="N21" s="3"/>
      <c r="O21" s="3"/>
      <c r="P21" s="3"/>
    </row>
    <row r="22" spans="1:16" ht="12.75">
      <c r="A22" s="24"/>
      <c r="B22" s="25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12.75">
      <c r="A23" s="24"/>
      <c r="B23" s="25"/>
      <c r="C23" s="25"/>
      <c r="D23" s="25"/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3"/>
    </row>
    <row r="24" spans="1:16" ht="12.75">
      <c r="A24" s="24"/>
      <c r="B24" s="25"/>
      <c r="C24" s="25"/>
      <c r="D24" s="25"/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3"/>
    </row>
    <row r="25" spans="1:16" ht="42.75" customHeight="1" thickBot="1">
      <c r="A25" s="57" t="s">
        <v>48</v>
      </c>
      <c r="B25" s="57"/>
      <c r="C25" s="57"/>
      <c r="D25" s="57"/>
      <c r="E25" s="57"/>
      <c r="F25" s="6"/>
      <c r="G25" s="6"/>
      <c r="H25" s="7"/>
      <c r="I25" s="7"/>
      <c r="J25" s="3"/>
      <c r="K25" s="3"/>
      <c r="L25" s="3"/>
      <c r="M25" s="3"/>
      <c r="N25" s="3"/>
      <c r="O25" s="3"/>
      <c r="P25" s="3"/>
    </row>
    <row r="26" spans="1:16" ht="90" customHeight="1">
      <c r="A26" s="9" t="s">
        <v>0</v>
      </c>
      <c r="B26" s="10" t="s">
        <v>22</v>
      </c>
      <c r="C26" s="10" t="s">
        <v>1</v>
      </c>
      <c r="D26" s="10" t="s">
        <v>2</v>
      </c>
      <c r="E26" s="11" t="s">
        <v>39</v>
      </c>
      <c r="F26" s="8"/>
      <c r="G26" s="8"/>
      <c r="H26" s="7"/>
      <c r="I26" s="7"/>
      <c r="J26" s="3"/>
      <c r="K26" s="3"/>
      <c r="L26" s="3"/>
      <c r="M26" s="3"/>
      <c r="N26" s="3"/>
      <c r="O26" s="3"/>
      <c r="P26" s="3"/>
    </row>
    <row r="27" spans="1:16" ht="12.75">
      <c r="A27" s="12">
        <v>1</v>
      </c>
      <c r="B27" s="13">
        <v>2</v>
      </c>
      <c r="C27" s="13">
        <v>3</v>
      </c>
      <c r="D27" s="13">
        <v>4</v>
      </c>
      <c r="E27" s="14">
        <v>5</v>
      </c>
      <c r="F27" s="8"/>
      <c r="G27" s="8"/>
      <c r="H27" s="7"/>
      <c r="I27" s="7"/>
      <c r="J27" s="3"/>
      <c r="K27" s="3"/>
      <c r="L27" s="3"/>
      <c r="M27" s="3"/>
      <c r="N27" s="3"/>
      <c r="O27" s="3"/>
      <c r="P27" s="3"/>
    </row>
    <row r="28" spans="1:16" ht="12.75">
      <c r="A28" s="17">
        <v>1</v>
      </c>
      <c r="B28" s="18" t="s">
        <v>3</v>
      </c>
      <c r="C28" s="47">
        <v>0.25026949859131264</v>
      </c>
      <c r="D28" s="41">
        <v>0.2</v>
      </c>
      <c r="E28" s="42">
        <v>3.3137121503219014E-2</v>
      </c>
      <c r="F28" s="27">
        <f t="shared" ref="F28:F36" si="3">$E$38</f>
        <v>2.2614643906273671E-2</v>
      </c>
      <c r="G28" s="27">
        <f t="shared" ref="G28:G36" si="4">$E$40</f>
        <v>-7.3853560937263297E-3</v>
      </c>
      <c r="H28" s="15">
        <f t="shared" ref="H28:H36" si="5">$E$41</f>
        <v>5.261464390627367E-2</v>
      </c>
      <c r="I28" s="15"/>
      <c r="J28" s="3"/>
      <c r="K28" s="3"/>
      <c r="L28" s="3"/>
      <c r="M28" s="3"/>
      <c r="N28" s="3"/>
      <c r="O28" s="3"/>
      <c r="P28" s="3"/>
    </row>
    <row r="29" spans="1:16" ht="12.75">
      <c r="A29" s="17">
        <v>2</v>
      </c>
      <c r="B29" s="18" t="s">
        <v>4</v>
      </c>
      <c r="C29" s="47">
        <v>0.17876972865088028</v>
      </c>
      <c r="D29" s="41">
        <v>0.19075625528371634</v>
      </c>
      <c r="E29" s="42">
        <v>3.1412514089315779E-2</v>
      </c>
      <c r="F29" s="27">
        <f t="shared" si="3"/>
        <v>2.2614643906273671E-2</v>
      </c>
      <c r="G29" s="27">
        <f t="shared" si="4"/>
        <v>-7.3853560937263297E-3</v>
      </c>
      <c r="H29" s="15">
        <f t="shared" si="5"/>
        <v>5.261464390627367E-2</v>
      </c>
      <c r="I29" s="15"/>
      <c r="J29" s="3"/>
      <c r="K29" s="3"/>
      <c r="L29" s="3"/>
      <c r="M29" s="3"/>
      <c r="N29" s="3"/>
      <c r="O29" s="3"/>
      <c r="P29" s="3"/>
    </row>
    <row r="30" spans="1:16" ht="12.75">
      <c r="A30" s="17">
        <v>3</v>
      </c>
      <c r="B30" s="18" t="s">
        <v>5</v>
      </c>
      <c r="C30" s="47">
        <v>0.12683313097541438</v>
      </c>
      <c r="D30" s="41">
        <v>0.13533730399081209</v>
      </c>
      <c r="E30" s="42">
        <v>1.4559014680677773E-2</v>
      </c>
      <c r="F30" s="27">
        <f t="shared" si="3"/>
        <v>2.2614643906273671E-2</v>
      </c>
      <c r="G30" s="27">
        <f t="shared" si="4"/>
        <v>-7.3853560937263297E-3</v>
      </c>
      <c r="H30" s="15">
        <f t="shared" si="5"/>
        <v>5.261464390627367E-2</v>
      </c>
      <c r="I30" s="15"/>
      <c r="J30" s="3"/>
      <c r="K30" s="3"/>
      <c r="L30" s="3"/>
      <c r="M30" s="3"/>
      <c r="N30" s="3"/>
      <c r="O30" s="3"/>
      <c r="P30" s="3"/>
    </row>
    <row r="31" spans="1:16" ht="12.75">
      <c r="A31" s="17">
        <v>4</v>
      </c>
      <c r="B31" s="18" t="s">
        <v>26</v>
      </c>
      <c r="C31" s="47">
        <v>0.17604503053879381</v>
      </c>
      <c r="D31" s="41">
        <v>0.18784886591437153</v>
      </c>
      <c r="E31" s="42">
        <v>5.1629125664134357E-3</v>
      </c>
      <c r="F31" s="27">
        <f t="shared" si="3"/>
        <v>2.2614643906273671E-2</v>
      </c>
      <c r="G31" s="27">
        <f t="shared" si="4"/>
        <v>-7.3853560937263297E-3</v>
      </c>
      <c r="H31" s="15">
        <f t="shared" si="5"/>
        <v>5.261464390627367E-2</v>
      </c>
      <c r="I31" s="15"/>
      <c r="J31" s="3"/>
      <c r="K31" s="3"/>
      <c r="L31" s="3"/>
      <c r="M31" s="3"/>
      <c r="N31" s="3"/>
      <c r="O31" s="3"/>
      <c r="P31" s="3"/>
    </row>
    <row r="32" spans="1:16" ht="12.75">
      <c r="A32" s="17">
        <v>5</v>
      </c>
      <c r="B32" s="18" t="s">
        <v>43</v>
      </c>
      <c r="C32" s="47">
        <v>7.1334050039172175E-2</v>
      </c>
      <c r="D32" s="41">
        <v>7.6117004609139782E-2</v>
      </c>
      <c r="E32" s="42">
        <v>1.0609091970666285E-2</v>
      </c>
      <c r="F32" s="27">
        <f t="shared" si="3"/>
        <v>2.2614643906273671E-2</v>
      </c>
      <c r="G32" s="27">
        <f t="shared" si="4"/>
        <v>-7.3853560937263297E-3</v>
      </c>
      <c r="H32" s="15">
        <f t="shared" si="5"/>
        <v>5.261464390627367E-2</v>
      </c>
      <c r="I32" s="15"/>
      <c r="J32" s="3"/>
      <c r="K32" s="3"/>
      <c r="L32" s="3"/>
      <c r="M32" s="3"/>
      <c r="N32" s="3"/>
      <c r="O32" s="3"/>
      <c r="P32" s="3"/>
    </row>
    <row r="33" spans="1:16" ht="12.75">
      <c r="A33" s="17">
        <v>6</v>
      </c>
      <c r="B33" s="18" t="s">
        <v>6</v>
      </c>
      <c r="C33" s="47">
        <v>0.11585724114910861</v>
      </c>
      <c r="D33" s="41">
        <v>0.12362547974923956</v>
      </c>
      <c r="E33" s="42">
        <v>3.8550633143845658E-2</v>
      </c>
      <c r="F33" s="27">
        <f t="shared" si="3"/>
        <v>2.2614643906273671E-2</v>
      </c>
      <c r="G33" s="27">
        <f t="shared" si="4"/>
        <v>-7.3853560937263297E-3</v>
      </c>
      <c r="H33" s="15">
        <f t="shared" si="5"/>
        <v>5.261464390627367E-2</v>
      </c>
      <c r="I33" s="15"/>
      <c r="J33" s="3"/>
      <c r="K33" s="3"/>
      <c r="L33" s="3"/>
      <c r="M33" s="3"/>
      <c r="N33" s="3"/>
      <c r="O33" s="3"/>
      <c r="P33" s="3"/>
    </row>
    <row r="34" spans="1:16" ht="12.75">
      <c r="A34" s="19">
        <v>7</v>
      </c>
      <c r="B34" s="20" t="s">
        <v>23</v>
      </c>
      <c r="C34" s="47">
        <v>1.3563668343419261E-2</v>
      </c>
      <c r="D34" s="41">
        <v>1.447311354459678E-2</v>
      </c>
      <c r="E34" s="42">
        <v>1.3800195986275465E-2</v>
      </c>
      <c r="F34" s="27">
        <f t="shared" si="3"/>
        <v>2.2614643906273671E-2</v>
      </c>
      <c r="G34" s="27">
        <f t="shared" si="4"/>
        <v>-7.3853560937263297E-3</v>
      </c>
      <c r="H34" s="15">
        <f t="shared" si="5"/>
        <v>5.261464390627367E-2</v>
      </c>
      <c r="I34" s="7"/>
      <c r="J34" s="3"/>
      <c r="K34" s="3"/>
      <c r="L34" s="3"/>
      <c r="M34" s="3"/>
      <c r="N34" s="3"/>
      <c r="O34" s="3"/>
      <c r="P34" s="3"/>
    </row>
    <row r="35" spans="1:16" ht="12.75">
      <c r="A35" s="19">
        <v>8</v>
      </c>
      <c r="B35" s="20" t="s">
        <v>32</v>
      </c>
      <c r="C35" s="47">
        <v>4.8239066535215286E-2</v>
      </c>
      <c r="D35" s="41">
        <v>5.1473500352009358E-2</v>
      </c>
      <c r="E35" s="42">
        <v>1.8798780643039859E-2</v>
      </c>
      <c r="F35" s="27">
        <f t="shared" si="3"/>
        <v>2.2614643906273671E-2</v>
      </c>
      <c r="G35" s="27">
        <f t="shared" si="4"/>
        <v>-7.3853560937263297E-3</v>
      </c>
      <c r="H35" s="15">
        <f t="shared" si="5"/>
        <v>5.261464390627367E-2</v>
      </c>
      <c r="I35" s="7"/>
      <c r="J35" s="3"/>
      <c r="K35" s="3"/>
      <c r="L35" s="3"/>
      <c r="M35" s="3"/>
      <c r="N35" s="3"/>
      <c r="O35" s="3"/>
      <c r="P35" s="3"/>
    </row>
    <row r="36" spans="1:16" ht="12.75">
      <c r="A36" s="19">
        <v>9</v>
      </c>
      <c r="B36" s="20" t="s">
        <v>38</v>
      </c>
      <c r="C36" s="47">
        <v>1.9088585176683534E-2</v>
      </c>
      <c r="D36" s="41">
        <v>2.0368476556114515E-2</v>
      </c>
      <c r="E36" s="42">
        <v>1.5421738440253963E-2</v>
      </c>
      <c r="F36" s="27">
        <f t="shared" si="3"/>
        <v>2.2614643906273671E-2</v>
      </c>
      <c r="G36" s="27">
        <f t="shared" si="4"/>
        <v>-7.3853560937263297E-3</v>
      </c>
      <c r="H36" s="15">
        <f t="shared" si="5"/>
        <v>5.261464390627367E-2</v>
      </c>
      <c r="I36" s="7"/>
      <c r="J36" s="3"/>
      <c r="K36" s="3"/>
      <c r="L36" s="3"/>
      <c r="M36" s="3"/>
      <c r="N36" s="3"/>
      <c r="O36" s="3"/>
      <c r="P36" s="3"/>
    </row>
    <row r="37" spans="1:16" ht="12.75">
      <c r="A37" s="58" t="s">
        <v>7</v>
      </c>
      <c r="B37" s="59"/>
      <c r="C37" s="59"/>
      <c r="D37" s="59"/>
      <c r="E37" s="48">
        <v>2.3275843497194616E-2</v>
      </c>
      <c r="F37" s="28"/>
      <c r="G37" s="28"/>
      <c r="H37" s="7"/>
      <c r="I37" s="7"/>
      <c r="J37" s="3"/>
      <c r="K37" s="3"/>
      <c r="L37" s="3"/>
      <c r="M37" s="3"/>
      <c r="N37" s="3"/>
      <c r="O37" s="3"/>
      <c r="P37" s="3"/>
    </row>
    <row r="38" spans="1:16" ht="12.75">
      <c r="A38" s="58" t="s">
        <v>21</v>
      </c>
      <c r="B38" s="59"/>
      <c r="C38" s="59"/>
      <c r="D38" s="59"/>
      <c r="E38" s="48">
        <v>2.2614643906273671E-2</v>
      </c>
      <c r="F38" s="29"/>
      <c r="G38" s="29"/>
      <c r="H38" s="7"/>
      <c r="I38" s="7"/>
      <c r="J38" s="3"/>
      <c r="K38" s="3"/>
      <c r="L38" s="3"/>
      <c r="M38" s="3"/>
      <c r="N38" s="3"/>
      <c r="O38" s="3"/>
      <c r="P38" s="3"/>
    </row>
    <row r="39" spans="1:16" ht="12.75">
      <c r="A39" s="58" t="s">
        <v>8</v>
      </c>
      <c r="B39" s="59"/>
      <c r="C39" s="59"/>
      <c r="D39" s="59"/>
      <c r="E39" s="48">
        <v>2.0161333669300802E-2</v>
      </c>
      <c r="F39" s="29"/>
      <c r="G39" s="29"/>
      <c r="H39" s="7"/>
      <c r="I39" s="7"/>
      <c r="J39" s="3"/>
      <c r="K39" s="3"/>
      <c r="L39" s="3"/>
      <c r="M39" s="3"/>
      <c r="N39" s="3"/>
      <c r="O39" s="3"/>
      <c r="P39" s="3"/>
    </row>
    <row r="40" spans="1:16" ht="12.75">
      <c r="A40" s="61" t="s">
        <v>9</v>
      </c>
      <c r="B40" s="62"/>
      <c r="C40" s="62"/>
      <c r="D40" s="62"/>
      <c r="E40" s="48">
        <v>-7.3853560937263297E-3</v>
      </c>
      <c r="F40" s="29"/>
      <c r="G40" s="29"/>
      <c r="H40" s="7"/>
      <c r="I40" s="7"/>
      <c r="J40" s="3"/>
      <c r="K40" s="3"/>
      <c r="L40" s="3"/>
      <c r="M40" s="3"/>
      <c r="N40" s="3"/>
      <c r="O40" s="3"/>
      <c r="P40" s="3"/>
    </row>
    <row r="41" spans="1:16" ht="13.5" thickBot="1">
      <c r="A41" s="53" t="s">
        <v>20</v>
      </c>
      <c r="B41" s="54"/>
      <c r="C41" s="54"/>
      <c r="D41" s="54"/>
      <c r="E41" s="48">
        <v>5.261464390627367E-2</v>
      </c>
      <c r="F41" s="30"/>
      <c r="G41" s="30"/>
      <c r="H41" s="3"/>
      <c r="I41" s="7"/>
      <c r="J41" s="3"/>
      <c r="K41" s="3"/>
      <c r="L41" s="3"/>
      <c r="M41" s="3"/>
      <c r="N41" s="3"/>
      <c r="O41" s="3"/>
      <c r="P41" s="3"/>
    </row>
    <row r="42" spans="1:16" ht="12.75">
      <c r="A42" s="60"/>
      <c r="B42" s="60"/>
      <c r="C42" s="60"/>
      <c r="D42" s="60"/>
      <c r="E42" s="60"/>
      <c r="F42" s="30"/>
      <c r="G42" s="30"/>
      <c r="H42" s="3"/>
      <c r="I42" s="7"/>
      <c r="J42" s="3"/>
      <c r="K42" s="3"/>
      <c r="L42" s="3"/>
      <c r="M42" s="3"/>
      <c r="N42" s="3"/>
      <c r="O42" s="3"/>
      <c r="P42" s="3"/>
    </row>
    <row r="43" spans="1:16" ht="12.75">
      <c r="A43" s="52" t="s">
        <v>36</v>
      </c>
      <c r="B43" s="52"/>
      <c r="C43" s="52"/>
      <c r="D43" s="52"/>
      <c r="E43" s="52"/>
      <c r="F43" s="30"/>
      <c r="G43" s="30"/>
      <c r="H43" s="3"/>
      <c r="I43" s="7"/>
      <c r="J43" s="3"/>
      <c r="K43" s="3"/>
      <c r="L43" s="3"/>
      <c r="M43" s="3"/>
      <c r="N43" s="3"/>
      <c r="O43" s="3"/>
      <c r="P43" s="3"/>
    </row>
    <row r="44" spans="1:16" ht="24" customHeight="1">
      <c r="A44" s="30"/>
      <c r="B44" s="30"/>
      <c r="C44" s="30"/>
      <c r="D44" s="30"/>
      <c r="E44" s="30"/>
      <c r="F44" s="31"/>
      <c r="G44" s="31"/>
      <c r="H44" s="7"/>
      <c r="I44" s="7"/>
      <c r="J44" s="3"/>
      <c r="K44" s="3"/>
      <c r="L44" s="3"/>
      <c r="M44" s="3"/>
      <c r="N44" s="3"/>
      <c r="O44" s="3"/>
      <c r="P44" s="3"/>
    </row>
    <row r="45" spans="1:16" ht="15" customHeight="1">
      <c r="A45" s="63" t="s">
        <v>49</v>
      </c>
      <c r="B45" s="64"/>
      <c r="C45" s="64"/>
      <c r="D45" s="64"/>
      <c r="E45" s="65"/>
      <c r="F45" s="31"/>
      <c r="G45" s="31"/>
      <c r="H45" s="7"/>
      <c r="I45" s="7"/>
      <c r="J45" s="3"/>
      <c r="K45" s="3"/>
      <c r="L45" s="3"/>
      <c r="M45" s="3"/>
      <c r="N45" s="3"/>
      <c r="O45" s="3"/>
      <c r="P45" s="3"/>
    </row>
    <row r="46" spans="1:16" ht="12.75">
      <c r="A46" s="64"/>
      <c r="B46" s="64"/>
      <c r="C46" s="64"/>
      <c r="D46" s="64"/>
      <c r="E46" s="65"/>
      <c r="F46" s="23"/>
      <c r="G46" s="23"/>
      <c r="H46" s="7"/>
      <c r="I46" s="7"/>
      <c r="J46" s="3"/>
      <c r="K46" s="3"/>
      <c r="L46" s="3"/>
      <c r="M46" s="3"/>
      <c r="N46" s="3"/>
      <c r="O46" s="3"/>
      <c r="P46" s="3"/>
    </row>
    <row r="47" spans="1:16" ht="13.5" thickBot="1">
      <c r="A47" s="66"/>
      <c r="B47" s="66"/>
      <c r="C47" s="66"/>
      <c r="D47" s="66"/>
      <c r="E47" s="66"/>
      <c r="F47" s="8"/>
      <c r="G47" s="8"/>
      <c r="H47" s="7"/>
      <c r="I47" s="7"/>
      <c r="J47" s="3"/>
      <c r="K47" s="3"/>
      <c r="L47" s="3"/>
      <c r="M47" s="3"/>
      <c r="N47" s="3"/>
      <c r="O47" s="3"/>
      <c r="P47" s="3"/>
    </row>
    <row r="48" spans="1:16" ht="90" customHeight="1">
      <c r="A48" s="9" t="s">
        <v>0</v>
      </c>
      <c r="B48" s="10" t="s">
        <v>22</v>
      </c>
      <c r="C48" s="10" t="s">
        <v>10</v>
      </c>
      <c r="D48" s="10" t="s">
        <v>2</v>
      </c>
      <c r="E48" s="11" t="s">
        <v>40</v>
      </c>
      <c r="F48" s="32"/>
      <c r="G48" s="32"/>
      <c r="H48" s="7"/>
      <c r="I48" s="7"/>
      <c r="J48" s="3"/>
      <c r="K48" s="3"/>
      <c r="L48" s="3"/>
      <c r="M48" s="3"/>
      <c r="N48" s="3"/>
      <c r="O48" s="3"/>
      <c r="P48" s="3"/>
    </row>
    <row r="49" spans="1:16" ht="12.75">
      <c r="A49" s="33">
        <v>1</v>
      </c>
      <c r="B49" s="34">
        <v>2</v>
      </c>
      <c r="C49" s="34">
        <v>3</v>
      </c>
      <c r="D49" s="34">
        <v>4</v>
      </c>
      <c r="E49" s="35">
        <v>5</v>
      </c>
      <c r="F49" s="4"/>
      <c r="G49" s="36"/>
      <c r="H49" s="15"/>
      <c r="I49" s="7"/>
      <c r="J49" s="3"/>
      <c r="K49" s="3"/>
      <c r="L49" s="3"/>
      <c r="M49" s="3"/>
      <c r="N49" s="3"/>
      <c r="O49" s="3"/>
      <c r="P49" s="3"/>
    </row>
    <row r="50" spans="1:16" ht="12.75">
      <c r="A50" s="17">
        <v>1</v>
      </c>
      <c r="B50" s="18" t="s">
        <v>15</v>
      </c>
      <c r="C50" s="41">
        <v>0.15628843247095403</v>
      </c>
      <c r="D50" s="49">
        <v>0.2</v>
      </c>
      <c r="E50" s="42">
        <v>3.7528235377283892E-2</v>
      </c>
      <c r="F50" s="37">
        <f t="shared" ref="F50:F58" si="6">$E$60</f>
        <v>2.5783908940134683E-2</v>
      </c>
      <c r="G50" s="36"/>
      <c r="H50" s="15"/>
      <c r="I50" s="7"/>
      <c r="J50" s="3"/>
      <c r="K50" s="3"/>
      <c r="L50" s="3"/>
      <c r="M50" s="3"/>
      <c r="N50" s="3"/>
      <c r="O50" s="3"/>
      <c r="P50" s="3"/>
    </row>
    <row r="51" spans="1:16" ht="12.75">
      <c r="A51" s="17">
        <v>2</v>
      </c>
      <c r="B51" s="18" t="s">
        <v>16</v>
      </c>
      <c r="C51" s="41">
        <v>8.0845745256788101E-2</v>
      </c>
      <c r="D51" s="49">
        <v>0.12427231756875944</v>
      </c>
      <c r="E51" s="42">
        <v>2.584573679503066E-2</v>
      </c>
      <c r="F51" s="37">
        <f t="shared" si="6"/>
        <v>2.5783908940134683E-2</v>
      </c>
      <c r="G51" s="36"/>
      <c r="H51" s="15"/>
      <c r="I51" s="7"/>
      <c r="J51" s="3"/>
      <c r="K51" s="3"/>
      <c r="L51" s="3"/>
      <c r="M51" s="3"/>
      <c r="N51" s="3"/>
      <c r="O51" s="3"/>
      <c r="P51" s="3"/>
    </row>
    <row r="52" spans="1:16" ht="12.75">
      <c r="A52" s="17">
        <v>3</v>
      </c>
      <c r="B52" s="18" t="s">
        <v>17</v>
      </c>
      <c r="C52" s="41">
        <v>8.1120109610039959E-2</v>
      </c>
      <c r="D52" s="49">
        <v>0.12469405768542931</v>
      </c>
      <c r="E52" s="42">
        <v>2.6788143009350174E-2</v>
      </c>
      <c r="F52" s="37">
        <f t="shared" si="6"/>
        <v>2.5783908940134683E-2</v>
      </c>
      <c r="G52" s="36"/>
      <c r="H52" s="15"/>
      <c r="I52" s="7"/>
      <c r="J52" s="3"/>
      <c r="K52" s="3"/>
      <c r="L52" s="3"/>
      <c r="M52" s="3"/>
      <c r="N52" s="3"/>
      <c r="O52" s="3"/>
      <c r="P52" s="3"/>
    </row>
    <row r="53" spans="1:16" ht="12.75">
      <c r="A53" s="17">
        <v>4</v>
      </c>
      <c r="B53" s="18" t="s">
        <v>28</v>
      </c>
      <c r="C53" s="41">
        <v>0.45337968909414139</v>
      </c>
      <c r="D53" s="49">
        <v>0.2</v>
      </c>
      <c r="E53" s="42">
        <v>1.3152530824714015E-2</v>
      </c>
      <c r="F53" s="37">
        <f t="shared" si="6"/>
        <v>2.5783908940134683E-2</v>
      </c>
      <c r="G53" s="36"/>
      <c r="H53" s="15"/>
      <c r="I53" s="7"/>
      <c r="J53" s="3"/>
      <c r="K53" s="3"/>
      <c r="L53" s="3"/>
      <c r="M53" s="3"/>
      <c r="N53" s="3"/>
      <c r="O53" s="3"/>
      <c r="P53" s="3"/>
    </row>
    <row r="54" spans="1:16" ht="12.75">
      <c r="A54" s="17">
        <v>5</v>
      </c>
      <c r="B54" s="18" t="s">
        <v>42</v>
      </c>
      <c r="C54" s="41">
        <v>0.12844392005896874</v>
      </c>
      <c r="D54" s="49">
        <v>0.19743801696236177</v>
      </c>
      <c r="E54" s="42">
        <v>2.2784726554888168E-2</v>
      </c>
      <c r="F54" s="37">
        <f t="shared" si="6"/>
        <v>2.5783908940134683E-2</v>
      </c>
      <c r="G54" s="36"/>
      <c r="H54" s="15"/>
      <c r="I54" s="7"/>
      <c r="J54" s="3"/>
      <c r="K54" s="3"/>
      <c r="L54" s="3"/>
      <c r="M54" s="3"/>
      <c r="N54" s="3"/>
      <c r="O54" s="3"/>
      <c r="P54" s="3"/>
    </row>
    <row r="55" spans="1:16" ht="12.75">
      <c r="A55" s="17">
        <v>6</v>
      </c>
      <c r="B55" s="18" t="s">
        <v>18</v>
      </c>
      <c r="C55" s="41">
        <v>8.3441301835716908E-2</v>
      </c>
      <c r="D55" s="49">
        <v>0.12826208636141262</v>
      </c>
      <c r="E55" s="42">
        <v>2.9943392686995862E-2</v>
      </c>
      <c r="F55" s="37">
        <f t="shared" si="6"/>
        <v>2.5783908940134683E-2</v>
      </c>
      <c r="G55" s="36"/>
      <c r="H55" s="15"/>
      <c r="I55" s="7"/>
      <c r="J55" s="3"/>
      <c r="K55" s="3"/>
      <c r="L55" s="3"/>
      <c r="M55" s="3"/>
      <c r="N55" s="3"/>
      <c r="O55" s="3"/>
      <c r="P55" s="3"/>
    </row>
    <row r="56" spans="1:16" ht="12.75">
      <c r="A56" s="19">
        <v>7</v>
      </c>
      <c r="B56" s="20" t="s">
        <v>25</v>
      </c>
      <c r="C56" s="50">
        <v>3.3889757156513171E-3</v>
      </c>
      <c r="D56" s="43">
        <v>5.2093757690095943E-3</v>
      </c>
      <c r="E56" s="44">
        <v>3.0188035410662284E-2</v>
      </c>
      <c r="F56" s="37">
        <f t="shared" si="6"/>
        <v>2.5783908940134683E-2</v>
      </c>
      <c r="G56" s="22"/>
      <c r="H56" s="7"/>
      <c r="I56" s="7"/>
      <c r="J56" s="3"/>
      <c r="K56" s="3"/>
      <c r="L56" s="3"/>
      <c r="M56" s="3"/>
      <c r="N56" s="3"/>
      <c r="O56" s="3"/>
      <c r="P56" s="3"/>
    </row>
    <row r="57" spans="1:16" ht="12.75">
      <c r="A57" s="19">
        <v>8</v>
      </c>
      <c r="B57" s="20" t="s">
        <v>33</v>
      </c>
      <c r="C57" s="50">
        <v>1.2163240389171583E-2</v>
      </c>
      <c r="D57" s="43">
        <v>1.8696767127412636E-2</v>
      </c>
      <c r="E57" s="44">
        <v>3.1263931794635713E-2</v>
      </c>
      <c r="F57" s="37">
        <f t="shared" si="6"/>
        <v>2.5783908940134683E-2</v>
      </c>
      <c r="G57" s="22"/>
      <c r="H57" s="7"/>
      <c r="I57" s="7"/>
      <c r="J57" s="3"/>
      <c r="K57" s="3"/>
      <c r="L57" s="3"/>
      <c r="M57" s="3"/>
      <c r="N57" s="3"/>
      <c r="O57" s="3"/>
      <c r="P57" s="3"/>
    </row>
    <row r="58" spans="1:16" ht="12.75">
      <c r="A58" s="19">
        <v>9</v>
      </c>
      <c r="B58" s="20" t="s">
        <v>44</v>
      </c>
      <c r="C58" s="50">
        <v>9.2858556856798393E-4</v>
      </c>
      <c r="D58" s="43">
        <v>1.4273785256145976E-3</v>
      </c>
      <c r="E58" s="44">
        <v>1.019723903363734E-2</v>
      </c>
      <c r="F58" s="37">
        <f t="shared" si="6"/>
        <v>2.5783908940134683E-2</v>
      </c>
      <c r="G58" s="22"/>
      <c r="H58" s="7"/>
      <c r="I58" s="7"/>
      <c r="J58" s="3"/>
      <c r="K58" s="3"/>
      <c r="L58" s="3"/>
      <c r="M58" s="3"/>
      <c r="N58" s="3"/>
      <c r="O58" s="3"/>
      <c r="P58" s="3"/>
    </row>
    <row r="59" spans="1:16" ht="12.75">
      <c r="A59" s="58" t="s">
        <v>7</v>
      </c>
      <c r="B59" s="59"/>
      <c r="C59" s="59"/>
      <c r="D59" s="59"/>
      <c r="E59" s="45">
        <v>2.2008015875906794E-2</v>
      </c>
      <c r="F59" s="22"/>
      <c r="G59" s="22"/>
      <c r="H59" s="7"/>
      <c r="I59" s="7"/>
      <c r="J59" s="3"/>
      <c r="K59" s="3"/>
      <c r="L59" s="3"/>
      <c r="M59" s="3"/>
      <c r="N59" s="3"/>
      <c r="O59" s="3"/>
      <c r="P59" s="3"/>
    </row>
    <row r="60" spans="1:16" ht="12.75">
      <c r="A60" s="58" t="s">
        <v>21</v>
      </c>
      <c r="B60" s="59"/>
      <c r="C60" s="59"/>
      <c r="D60" s="59"/>
      <c r="E60" s="45">
        <v>2.5783908940134683E-2</v>
      </c>
      <c r="F60" s="22"/>
      <c r="G60" s="22"/>
      <c r="H60" s="7"/>
      <c r="I60" s="7"/>
      <c r="J60" s="3"/>
      <c r="K60" s="3"/>
      <c r="L60" s="3"/>
      <c r="M60" s="3"/>
      <c r="N60" s="3"/>
      <c r="O60" s="3"/>
      <c r="P60" s="3"/>
    </row>
    <row r="61" spans="1:16" ht="13.5" thickBot="1">
      <c r="A61" s="53" t="s">
        <v>8</v>
      </c>
      <c r="B61" s="54"/>
      <c r="C61" s="54"/>
      <c r="D61" s="54"/>
      <c r="E61" s="46">
        <v>2.5299107943022012E-2</v>
      </c>
      <c r="F61" s="21"/>
      <c r="G61" s="21"/>
      <c r="H61" s="7"/>
      <c r="I61" s="7"/>
      <c r="J61" s="3"/>
      <c r="K61" s="3"/>
      <c r="L61" s="3"/>
      <c r="M61" s="3"/>
      <c r="N61" s="3"/>
      <c r="O61" s="3"/>
      <c r="P61" s="3"/>
    </row>
    <row r="62" spans="1:16" ht="12.75">
      <c r="A62" s="38"/>
      <c r="B62" s="38"/>
      <c r="C62" s="38"/>
      <c r="D62" s="38"/>
      <c r="E62" s="39"/>
      <c r="F62" s="21"/>
      <c r="G62" s="21"/>
      <c r="H62" s="7"/>
      <c r="I62" s="7"/>
      <c r="J62" s="3"/>
      <c r="K62" s="3"/>
      <c r="L62" s="3"/>
      <c r="M62" s="3"/>
      <c r="N62" s="3"/>
      <c r="O62" s="3"/>
      <c r="P62" s="3"/>
    </row>
    <row r="63" spans="1:16" ht="12.75">
      <c r="A63" s="52" t="s">
        <v>37</v>
      </c>
      <c r="B63" s="52"/>
      <c r="C63" s="52"/>
      <c r="D63" s="52"/>
      <c r="E63" s="52"/>
      <c r="F63" s="7"/>
      <c r="G63" s="7"/>
      <c r="H63" s="7"/>
      <c r="I63" s="7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7"/>
      <c r="G64" s="7"/>
      <c r="H64" s="7"/>
      <c r="I64" s="7"/>
      <c r="J64" s="3"/>
      <c r="K64" s="3"/>
      <c r="L64" s="3"/>
      <c r="M64" s="3"/>
      <c r="N64" s="3"/>
      <c r="O64" s="3"/>
      <c r="P64" s="3"/>
    </row>
    <row r="65" spans="1:16">
      <c r="A65" s="63" t="s">
        <v>50</v>
      </c>
      <c r="B65" s="64"/>
      <c r="C65" s="64"/>
      <c r="D65" s="64"/>
      <c r="E65" s="65"/>
      <c r="F65" s="7"/>
      <c r="G65" s="7"/>
      <c r="H65" s="7"/>
      <c r="I65" s="7"/>
      <c r="J65" s="3"/>
      <c r="K65" s="3"/>
      <c r="L65" s="3"/>
      <c r="M65" s="3"/>
      <c r="N65" s="3"/>
      <c r="O65" s="3"/>
      <c r="P65" s="3"/>
    </row>
    <row r="66" spans="1:16">
      <c r="A66" s="64"/>
      <c r="B66" s="64"/>
      <c r="C66" s="64"/>
      <c r="D66" s="64"/>
      <c r="E66" s="65"/>
      <c r="F66" s="7"/>
      <c r="G66" s="7"/>
      <c r="H66" s="7"/>
      <c r="I66" s="7"/>
      <c r="J66" s="3"/>
      <c r="K66" s="3"/>
      <c r="L66" s="3"/>
      <c r="M66" s="3"/>
      <c r="N66" s="3"/>
      <c r="O66" s="3"/>
      <c r="P66" s="3"/>
    </row>
    <row r="67" spans="1:16" ht="26.25" customHeight="1" thickBot="1">
      <c r="A67" s="66"/>
      <c r="B67" s="66"/>
      <c r="C67" s="66"/>
      <c r="D67" s="66"/>
      <c r="E67" s="66"/>
      <c r="F67" s="7"/>
      <c r="G67" s="7"/>
      <c r="H67" s="7"/>
      <c r="I67" s="7"/>
      <c r="J67" s="3"/>
      <c r="K67" s="3"/>
      <c r="L67" s="3"/>
      <c r="M67" s="3"/>
      <c r="N67" s="3"/>
      <c r="O67" s="3"/>
      <c r="P67" s="3"/>
    </row>
    <row r="68" spans="1:16" ht="89.25" customHeight="1">
      <c r="A68" s="9" t="s">
        <v>0</v>
      </c>
      <c r="B68" s="10" t="s">
        <v>22</v>
      </c>
      <c r="C68" s="10" t="s">
        <v>10</v>
      </c>
      <c r="D68" s="10" t="s">
        <v>2</v>
      </c>
      <c r="E68" s="11" t="s">
        <v>40</v>
      </c>
      <c r="F68" s="7"/>
      <c r="G68" s="7"/>
      <c r="H68" s="7"/>
      <c r="I68" s="7"/>
      <c r="J68" s="3"/>
      <c r="K68" s="3"/>
      <c r="L68" s="3"/>
      <c r="M68" s="3"/>
      <c r="N68" s="3"/>
      <c r="O68" s="3"/>
      <c r="P68" s="3"/>
    </row>
    <row r="69" spans="1:16">
      <c r="A69" s="33">
        <v>1</v>
      </c>
      <c r="B69" s="34">
        <v>2</v>
      </c>
      <c r="C69" s="34">
        <v>3</v>
      </c>
      <c r="D69" s="34">
        <v>4</v>
      </c>
      <c r="E69" s="35">
        <v>5</v>
      </c>
      <c r="F69" s="7"/>
      <c r="G69" s="7"/>
      <c r="H69" s="7"/>
      <c r="I69" s="7"/>
      <c r="J69" s="3"/>
      <c r="K69" s="3"/>
      <c r="L69" s="3"/>
      <c r="M69" s="3"/>
      <c r="N69" s="3"/>
      <c r="O69" s="3"/>
      <c r="P69" s="3"/>
    </row>
    <row r="70" spans="1:16" ht="12.75">
      <c r="A70" s="17">
        <v>1</v>
      </c>
      <c r="B70" s="18" t="s">
        <v>34</v>
      </c>
      <c r="C70" s="41">
        <v>1</v>
      </c>
      <c r="D70" s="49">
        <v>1</v>
      </c>
      <c r="E70" s="45">
        <v>2.1157626269627583E-2</v>
      </c>
      <c r="F70" s="7"/>
      <c r="G70" s="7"/>
      <c r="H70" s="7"/>
      <c r="I70" s="7"/>
      <c r="J70" s="3"/>
      <c r="K70" s="3"/>
      <c r="L70" s="3"/>
      <c r="M70" s="3"/>
      <c r="N70" s="3"/>
      <c r="O70" s="3"/>
      <c r="P70" s="3"/>
    </row>
    <row r="71" spans="1:16" s="1" customFormat="1">
      <c r="A71" s="3"/>
      <c r="B71" s="3"/>
      <c r="C71" s="3"/>
      <c r="D71" s="3"/>
      <c r="E71" s="3"/>
      <c r="J71" s="40"/>
      <c r="K71" s="67"/>
      <c r="L71" s="67"/>
      <c r="M71" s="67"/>
      <c r="N71" s="67"/>
      <c r="O71" s="67"/>
    </row>
    <row r="72" spans="1:16">
      <c r="A72" s="68" t="s">
        <v>19</v>
      </c>
      <c r="B72" s="68"/>
      <c r="C72" s="3"/>
      <c r="D72" s="3"/>
      <c r="E72" s="3"/>
    </row>
    <row r="73" spans="1:16" ht="24.75" customHeight="1">
      <c r="A73" s="51" t="s">
        <v>29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6" ht="27" customHeight="1">
      <c r="A74" s="51" t="s">
        <v>30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</sheetData>
  <mergeCells count="27">
    <mergeCell ref="A19:D19"/>
    <mergeCell ref="A40:D40"/>
    <mergeCell ref="A65:E67"/>
    <mergeCell ref="A73:P73"/>
    <mergeCell ref="A39:D39"/>
    <mergeCell ref="K71:O71"/>
    <mergeCell ref="A45:E47"/>
    <mergeCell ref="A59:D59"/>
    <mergeCell ref="A60:D60"/>
    <mergeCell ref="A42:E42"/>
    <mergeCell ref="A72:B72"/>
    <mergeCell ref="A74:P74"/>
    <mergeCell ref="A43:E43"/>
    <mergeCell ref="A63:E63"/>
    <mergeCell ref="A61:D61"/>
    <mergeCell ref="A1:O1"/>
    <mergeCell ref="A25:E25"/>
    <mergeCell ref="A37:D37"/>
    <mergeCell ref="A38:D38"/>
    <mergeCell ref="A16:D16"/>
    <mergeCell ref="A20:E20"/>
    <mergeCell ref="A3:E3"/>
    <mergeCell ref="A15:D15"/>
    <mergeCell ref="A17:D17"/>
    <mergeCell ref="A18:D18"/>
    <mergeCell ref="A21:E21"/>
    <mergeCell ref="A41:D41"/>
  </mergeCells>
  <phoneticPr fontId="2" type="noConversion"/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31.03.2014-31.03.2016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angelova_m</cp:lastModifiedBy>
  <cp:lastPrinted>2016-01-18T10:38:41Z</cp:lastPrinted>
  <dcterms:created xsi:type="dcterms:W3CDTF">2004-10-06T07:11:21Z</dcterms:created>
  <dcterms:modified xsi:type="dcterms:W3CDTF">2016-04-21T12:18:53Z</dcterms:modified>
</cp:coreProperties>
</file>