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ml.chartshap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hartsheets/sheet4.xml" ContentType="application/vnd.openxmlformats-officedocument.spreadsheetml.chartsheet+xml"/>
  <Override PartName="/xl/calcChain.xml" ContentType="application/vnd.openxmlformats-officedocument.spreadsheetml.calcChain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/>
  <bookViews>
    <workbookView xWindow="75" yWindow="0" windowWidth="21540" windowHeight="4485" tabRatio="940"/>
  </bookViews>
  <sheets>
    <sheet name="Таблица № 1-Д" sheetId="6" r:id="rId1"/>
    <sheet name="Таблица № 1.1-Д" sheetId="5" r:id="rId2"/>
    <sheet name="Таблица № 1.2-Д" sheetId="41" r:id="rId3"/>
    <sheet name="Таблица № 2-Д" sheetId="7" r:id="rId4"/>
    <sheet name="Таблица № 2.1-Д" sheetId="28" r:id="rId5"/>
    <sheet name="Таблица № 3 -Д" sheetId="10" r:id="rId6"/>
    <sheet name="Таблица № 3.1-Д" sheetId="18" r:id="rId7"/>
    <sheet name="Таблица № 4-Д" sheetId="11" r:id="rId8"/>
    <sheet name="Таблица № 4.1-Д" sheetId="19" r:id="rId9"/>
    <sheet name="Таблица № 5-Д" sheetId="20" r:id="rId10"/>
    <sheet name="Таблица №6-Д" sheetId="35" r:id="rId11"/>
    <sheet name="Таблица № 6.1-Д" sheetId="36" r:id="rId12"/>
    <sheet name="Таблица № 6.2-Д" sheetId="39" r:id="rId13"/>
    <sheet name="Таблица № 6.3-Д" sheetId="40" r:id="rId14"/>
    <sheet name="Графика № 1-Д" sheetId="29" r:id="rId15"/>
    <sheet name="Графика № 2-Д" sheetId="8" r:id="rId16"/>
    <sheet name="Графика № 3-Д" sheetId="34" r:id="rId17"/>
    <sheet name="Графика №4-Д" sheetId="43" r:id="rId18"/>
  </sheets>
  <definedNames>
    <definedName name="_xlnm.Print_Area" localSheetId="1">'Таблица № 1.1-Д'!$A$1:$N$15</definedName>
    <definedName name="_xlnm.Print_Area" localSheetId="0">'Таблица № 1-Д'!$A$1:$N$15</definedName>
    <definedName name="_xlnm.Print_Area" localSheetId="3">'Таблица № 2-Д'!$A$1:$N$15</definedName>
    <definedName name="_xlnm.Print_Area" localSheetId="6">'Таблица № 3.1-Д'!$A$1:$O$18</definedName>
    <definedName name="_xlnm.Print_Area" localSheetId="7">'Таблица № 4-Д'!$A$1:$L$20</definedName>
    <definedName name="_xlnm.Print_Area" localSheetId="9">'Таблица № 5-Д'!$A$1:$N$17</definedName>
    <definedName name="_xlnm.Print_Area" localSheetId="10">'Таблица №6-Д'!$A$1:$L$13</definedName>
  </definedNames>
  <calcPr calcId="124519"/>
</workbook>
</file>

<file path=xl/calcChain.xml><?xml version="1.0" encoding="utf-8"?>
<calcChain xmlns="http://schemas.openxmlformats.org/spreadsheetml/2006/main">
  <c r="D33" i="35"/>
  <c r="C30"/>
  <c r="C31"/>
  <c r="C32"/>
</calcChain>
</file>

<file path=xl/sharedStrings.xml><?xml version="1.0" encoding="utf-8"?>
<sst xmlns="http://schemas.openxmlformats.org/spreadsheetml/2006/main" count="274" uniqueCount="108">
  <si>
    <t>ДПФ "ДОВЕРИЕ"</t>
  </si>
  <si>
    <t>ДПФ "СЪГЛАСИЕ"</t>
  </si>
  <si>
    <t>ДПФ "АЛИАНЦ БЪЛГАРИЯ"</t>
  </si>
  <si>
    <t>Инвестиционни инструменти</t>
  </si>
  <si>
    <t>Общински облигации</t>
  </si>
  <si>
    <t>Ипотечни облигации</t>
  </si>
  <si>
    <t>ДПФ 
Показатели</t>
  </si>
  <si>
    <t>Общо</t>
  </si>
  <si>
    <t>Банкови депозити</t>
  </si>
  <si>
    <t xml:space="preserve">№ </t>
  </si>
  <si>
    <t>"АЙ ЕН ДЖИ ДПФ"</t>
  </si>
  <si>
    <t>ДПФ "ЦКБ-СИЛА"</t>
  </si>
  <si>
    <t>Инвестиционни имоти</t>
  </si>
  <si>
    <t>ДПФ                                        Година, месец</t>
  </si>
  <si>
    <t>ДПФ "ДСК -РОДИНА"</t>
  </si>
  <si>
    <t xml:space="preserve">месец </t>
  </si>
  <si>
    <t>Корпоративни облигации</t>
  </si>
  <si>
    <t>Среден размер за всички ДПФ</t>
  </si>
  <si>
    <t xml:space="preserve">    ДПФ                                     Година, месец</t>
  </si>
  <si>
    <t xml:space="preserve">                     ДПФ                                        Година, период</t>
  </si>
  <si>
    <t>ДПФ "ДСК-РОДИНА"</t>
  </si>
  <si>
    <t xml:space="preserve">  Пенсионери - общо</t>
  </si>
  <si>
    <t xml:space="preserve">  с лична пенсия за старост</t>
  </si>
  <si>
    <t xml:space="preserve">  1.1.</t>
  </si>
  <si>
    <t xml:space="preserve">   пожизнена</t>
  </si>
  <si>
    <t xml:space="preserve">  1.2.</t>
  </si>
  <si>
    <t xml:space="preserve">   срочна</t>
  </si>
  <si>
    <t xml:space="preserve">  с лична пенсия за инвалидност</t>
  </si>
  <si>
    <t xml:space="preserve">  2.1.</t>
  </si>
  <si>
    <t xml:space="preserve">  2.2.</t>
  </si>
  <si>
    <t xml:space="preserve">   с наследствена пенсия</t>
  </si>
  <si>
    <t xml:space="preserve">  3.1.</t>
  </si>
  <si>
    <t xml:space="preserve">  3.2.</t>
  </si>
  <si>
    <t>Пенсии</t>
  </si>
  <si>
    <t>Година</t>
  </si>
  <si>
    <t>* Забележка: Средният размер на месечните постъпления от осигурителни вноски е изчислен на база броя осигурени лица, за които са правени осигурителни вноски през съответния месец</t>
  </si>
  <si>
    <t>ДПФ "ТОПЛИНА"</t>
  </si>
  <si>
    <t>Брутни постъпления от осигурителни вноски в ДПФ</t>
  </si>
  <si>
    <t>Среден размер на месечните постъпления от осигурителни вноски на едно осигурено лице в ДПФ*</t>
  </si>
  <si>
    <t>(брой лица)</t>
  </si>
  <si>
    <t>Парични средства</t>
  </si>
  <si>
    <t>Краткосрочни вземания</t>
  </si>
  <si>
    <t>ІІ.</t>
  </si>
  <si>
    <t>Брой на осигурените лица, размер на натрупаните средства и размер на постъпленията по договори с работодатели в ДПФ</t>
  </si>
  <si>
    <t>(%)</t>
  </si>
  <si>
    <t>Относителен дял</t>
  </si>
  <si>
    <t>Лични вноски</t>
  </si>
  <si>
    <t>Вноски от работодател</t>
  </si>
  <si>
    <t>Вноски от друг осигурител</t>
  </si>
  <si>
    <t>I.</t>
  </si>
  <si>
    <t>(хил.лв.)</t>
  </si>
  <si>
    <t>(лв.)</t>
  </si>
  <si>
    <t xml:space="preserve">Пазарен дял на ДПФ по броя на осигурените в тях лица                                                               </t>
  </si>
  <si>
    <t xml:space="preserve">Пазарен дял на ДПФ по размер на нетните им активи                                                                             </t>
  </si>
  <si>
    <t>Инвестиции общо</t>
  </si>
  <si>
    <t>Инвестиции общо, в т.ч.</t>
  </si>
  <si>
    <t>Балансови активи, в т.ч.</t>
  </si>
  <si>
    <t xml:space="preserve">                         </t>
  </si>
  <si>
    <t>Динамика на броя на осигурените лица в доброволните пенсионни фондове (ДПФ)</t>
  </si>
  <si>
    <t>"ДПФ - БЪДЕЩЕ"</t>
  </si>
  <si>
    <t>І.</t>
  </si>
  <si>
    <t>Месечни вноски</t>
  </si>
  <si>
    <t>Еднократни или за друг период</t>
  </si>
  <si>
    <t>Структура на постъпленията от вноски според осигурителя:</t>
  </si>
  <si>
    <t>Структура на постъпленията от вноски според периодичността им:</t>
  </si>
  <si>
    <t>Дългови ценни книжа, издадени или гарантирани от държави-членки на ЕС, други държави или техните централни банки</t>
  </si>
  <si>
    <t>Акции, права и дялове</t>
  </si>
  <si>
    <t>Акции и права на АДСИЦ</t>
  </si>
  <si>
    <t>5.1</t>
  </si>
  <si>
    <t>5.2</t>
  </si>
  <si>
    <t>5.3</t>
  </si>
  <si>
    <t>Акции и права, извън тези на АДСИЦ и КИС</t>
  </si>
  <si>
    <t>Акции и дялове на КИС</t>
  </si>
  <si>
    <t>ДПФ 
Вид договор</t>
  </si>
  <si>
    <t>Осигурени лица - общо, в т.ч.</t>
  </si>
  <si>
    <t>Забележка:</t>
  </si>
  <si>
    <t xml:space="preserve">  Брой на осигурените лица по договори с лични вноски</t>
  </si>
  <si>
    <t xml:space="preserve">  Брой на осигурените лица по договори с работодател</t>
  </si>
  <si>
    <t xml:space="preserve">  Брой на осигурените лица по договори с друг осигурител</t>
  </si>
  <si>
    <t>Средства за еднократно или разсрочено изплащане на осигурени лица, придобили право на пенсия</t>
  </si>
  <si>
    <t>Изтеглени средства от осигурени лица</t>
  </si>
  <si>
    <t>Средства за изплащане на наследници на осигурени лица, които не са получили наследствена пенсия</t>
  </si>
  <si>
    <t>Средства за изплащане на наследници на пенсионери, които не са получили наследствена пенсия</t>
  </si>
  <si>
    <t>С наследствена пенсия</t>
  </si>
  <si>
    <t>С лична пенсия за инвалидност</t>
  </si>
  <si>
    <t>С лична пенсия за старост</t>
  </si>
  <si>
    <t>ДПФ "ПЕНСИОНООСИГУРИТЕЛЕН ИНСТИТУТ"</t>
  </si>
  <si>
    <t>ДПФ "ПЕНСИОНО-ОСИГУРИТЕЛЕН ИНСТИТУТ"</t>
  </si>
  <si>
    <t>ДПФ                                      Година, месец</t>
  </si>
  <si>
    <t>1.1</t>
  </si>
  <si>
    <t>2.1</t>
  </si>
  <si>
    <r>
      <t xml:space="preserve">   от тях</t>
    </r>
    <r>
      <rPr>
        <sz val="12"/>
        <rFont val="Times New Roman"/>
        <family val="1"/>
      </rPr>
      <t>: издадени или гарантирани от банки с цел финансиране на инфраструктурни и инвестиционни проекти</t>
    </r>
  </si>
  <si>
    <t xml:space="preserve">   ценни книжа, търгувани на чуждестранни регулирани пазари</t>
  </si>
  <si>
    <t>Инвестиции общо
от тях:</t>
  </si>
  <si>
    <t>1</t>
  </si>
  <si>
    <t>Брой на осигурените лица* по видове договори в ДПФ към 31.12.2014 г.</t>
  </si>
  <si>
    <t>Динамика на нетните активи в ДПФ през 2014 г. (по месеци)</t>
  </si>
  <si>
    <t>Инвестиционен портфейл и балансови активи на ДПФ към 31.12.2014 г.</t>
  </si>
  <si>
    <t>Структура на инвестиционния портфейл и балансовите активи на ДПФ към 31.12.2014 г.</t>
  </si>
  <si>
    <t>Брой на пенсионерите в ДПФ към 31.12.2014 г.</t>
  </si>
  <si>
    <t xml:space="preserve">Начислени и изплатени суми на осигурени лица и пенсионери за периода 01.01.2014 г. - 31.12.2014 г.  </t>
  </si>
  <si>
    <t>Брой на осигурените лица по договор от работодател към 31.12.2014 г. (брой лица)</t>
  </si>
  <si>
    <t>Натрупани средства по партидите на лицата с работодателски договори към 31.12.2014 г. (хил. лв.)</t>
  </si>
  <si>
    <t>Постъпления от осигурителни вноски по работодателски договори за 2014 г. (хил. лв.)</t>
  </si>
  <si>
    <t>Структура на осигурителните вноски в ДПФ за 2014 г.</t>
  </si>
  <si>
    <t xml:space="preserve"> * Едно лице може да се осигурява в ДПФ по повече от един договор.</t>
  </si>
  <si>
    <t xml:space="preserve">*Индивидуалният размер на натрупаните средства по партидите на осигурените лица варира в широки граници и зависи от множество фактори като:                                                                   продължителността на осигурителния период; осигурителната вноска и осигурителния доход; редовното постъпване на вноските във фонда; удържаните такси; постигнатата доходност и др.
</t>
  </si>
  <si>
    <t xml:space="preserve">Среден размер* на натрупаните средства на едно осигурено лице в ДПФ 
(към края на съответния месец) </t>
  </si>
</sst>
</file>

<file path=xl/styles.xml><?xml version="1.0" encoding="utf-8"?>
<styleSheet xmlns="http://schemas.openxmlformats.org/spreadsheetml/2006/main">
  <numFmts count="10">
    <numFmt numFmtId="164" formatCode="#,##0\ &quot;лв&quot;;\-#,##0\ &quot;лв&quot;"/>
    <numFmt numFmtId="165" formatCode="#,##0.00\ &quot;лв&quot;;\-#,##0.00\ &quot;лв&quot;"/>
    <numFmt numFmtId="166" formatCode="_-* #,##0\ _л_в_-;\-* #,##0\ _л_в_-;_-* &quot;-&quot;\ _л_в_-;_-@_-"/>
    <numFmt numFmtId="167" formatCode="_-* #,##0.00\ _л_в_-;\-* #,##0.00\ _л_в_-;_-* &quot;-&quot;??\ _л_в_-;_-@_-"/>
    <numFmt numFmtId="168" formatCode="_-* #,##0\ _л_в_-;\-* #,##0\ _л_в_-;_-* &quot;-&quot;??\ _л_в_-;_-@_-"/>
    <numFmt numFmtId="169" formatCode="_-* #,##0.00\ _ _-;\-* #,##0.00\ _ _-;_-* &quot;-&quot;??\ _ _-;_-@_-"/>
    <numFmt numFmtId="170" formatCode="#,##0_ ;\-#,##0\ "/>
    <numFmt numFmtId="171" formatCode="_-* #,##0.00\ _л_в_-;\-* #,##0.00\ _л_в_-;_-* &quot;-&quot;\ _л_в_-;_-@_-"/>
    <numFmt numFmtId="172" formatCode="0.00_ ;\-0.00\ "/>
    <numFmt numFmtId="173" formatCode="_-* #,##0.0000\ _л_в_-;\-* #,##0.0000\ _л_в_-;_-* &quot;-&quot;??\ _л_в_-;_-@_-"/>
  </numFmts>
  <fonts count="24">
    <font>
      <sz val="10"/>
      <name val="Arial"/>
      <charset val="204"/>
    </font>
    <font>
      <sz val="10"/>
      <name val="Arial"/>
      <charset val="204"/>
    </font>
    <font>
      <sz val="12"/>
      <name val="Times New Roman"/>
      <family val="1"/>
      <charset val="204"/>
    </font>
    <font>
      <sz val="12"/>
      <name val="HebarU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sz val="8"/>
      <name val="Arial"/>
      <family val="2"/>
      <charset val="204"/>
    </font>
    <font>
      <sz val="12"/>
      <name val="Arial"/>
      <family val="2"/>
      <charset val="204"/>
    </font>
    <font>
      <sz val="12"/>
      <color indexed="9"/>
      <name val="Times New Roman"/>
      <family val="1"/>
    </font>
    <font>
      <sz val="10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17"/>
      <name val="Arial"/>
      <family val="2"/>
      <charset val="204"/>
    </font>
    <font>
      <sz val="10"/>
      <name val="Arial"/>
      <family val="2"/>
      <charset val="204"/>
    </font>
    <font>
      <sz val="7.5"/>
      <name val="Verdana"/>
      <family val="2"/>
      <charset val="204"/>
    </font>
    <font>
      <b/>
      <sz val="7.5"/>
      <name val="Verdana"/>
      <family val="2"/>
      <charset val="204"/>
    </font>
    <font>
      <sz val="12"/>
      <name val="Verdana"/>
      <family val="2"/>
      <charset val="204"/>
    </font>
    <font>
      <sz val="12"/>
      <color theme="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 diagonalDown="1">
      <left style="hair">
        <color indexed="64"/>
      </left>
      <right/>
      <top style="hair">
        <color indexed="64"/>
      </top>
      <bottom/>
      <diagonal style="hair">
        <color indexed="64"/>
      </diagonal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/>
      <diagonal style="hair">
        <color indexed="64"/>
      </diagonal>
    </border>
    <border diagonalDown="1">
      <left style="hair">
        <color indexed="64"/>
      </left>
      <right style="hair">
        <color indexed="64"/>
      </right>
      <top/>
      <bottom style="hair">
        <color indexed="64"/>
      </bottom>
      <diagonal style="hair">
        <color indexed="64"/>
      </diagonal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7">
    <xf numFmtId="0" fontId="0" fillId="0" borderId="0"/>
    <xf numFmtId="167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0" fontId="2" fillId="0" borderId="0"/>
    <xf numFmtId="0" fontId="3" fillId="0" borderId="0"/>
    <xf numFmtId="0" fontId="19" fillId="0" borderId="0"/>
    <xf numFmtId="9" fontId="1" fillId="0" borderId="0" applyFont="0" applyFill="0" applyBorder="0" applyAlignment="0" applyProtection="0"/>
  </cellStyleXfs>
  <cellXfs count="265">
    <xf numFmtId="0" fontId="0" fillId="0" borderId="0" xfId="0"/>
    <xf numFmtId="0" fontId="4" fillId="0" borderId="0" xfId="4" applyFont="1" applyBorder="1" applyAlignment="1">
      <alignment horizontal="center" vertical="center" wrapText="1"/>
    </xf>
    <xf numFmtId="0" fontId="4" fillId="0" borderId="0" xfId="4" applyFont="1" applyBorder="1" applyAlignment="1">
      <alignment vertical="center" wrapText="1"/>
    </xf>
    <xf numFmtId="0" fontId="4" fillId="0" borderId="1" xfId="4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2" xfId="3" applyFont="1" applyBorder="1" applyAlignment="1">
      <alignment horizontal="center" vertical="center" wrapText="1"/>
    </xf>
    <xf numFmtId="0" fontId="4" fillId="0" borderId="2" xfId="4" applyFont="1" applyBorder="1" applyAlignment="1">
      <alignment horizontal="center" vertical="center" wrapText="1"/>
    </xf>
    <xf numFmtId="167" fontId="4" fillId="0" borderId="2" xfId="1" applyFont="1" applyBorder="1" applyAlignment="1">
      <alignment horizontal="left" wrapText="1"/>
    </xf>
    <xf numFmtId="3" fontId="4" fillId="0" borderId="0" xfId="4" applyNumberFormat="1" applyFont="1" applyBorder="1" applyAlignment="1">
      <alignment horizontal="center" vertical="center" wrapText="1"/>
    </xf>
    <xf numFmtId="167" fontId="4" fillId="0" borderId="2" xfId="1" applyFont="1" applyFill="1" applyBorder="1" applyAlignment="1">
      <alignment horizontal="left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4" applyFont="1" applyBorder="1" applyAlignment="1">
      <alignment horizontal="right" vertical="center" wrapText="1"/>
    </xf>
    <xf numFmtId="168" fontId="4" fillId="0" borderId="0" xfId="1" applyNumberFormat="1" applyFont="1" applyBorder="1" applyAlignment="1">
      <alignment horizontal="center" vertical="center" wrapText="1"/>
    </xf>
    <xf numFmtId="168" fontId="4" fillId="0" borderId="0" xfId="1" applyNumberFormat="1" applyFont="1" applyBorder="1" applyAlignment="1">
      <alignment vertical="center" wrapText="1"/>
    </xf>
    <xf numFmtId="168" fontId="4" fillId="0" borderId="0" xfId="1" applyNumberFormat="1" applyFont="1" applyBorder="1" applyAlignment="1">
      <alignment horizontal="right" vertical="center" wrapText="1"/>
    </xf>
    <xf numFmtId="0" fontId="4" fillId="0" borderId="0" xfId="0" applyFont="1" applyBorder="1" applyAlignment="1">
      <alignment horizontal="right" vertical="center" wrapText="1"/>
    </xf>
    <xf numFmtId="0" fontId="4" fillId="0" borderId="0" xfId="1" applyNumberFormat="1" applyFont="1" applyBorder="1" applyAlignment="1">
      <alignment horizontal="center" vertical="center" wrapText="1"/>
    </xf>
    <xf numFmtId="0" fontId="4" fillId="0" borderId="2" xfId="1" applyNumberFormat="1" applyFont="1" applyBorder="1" applyAlignment="1">
      <alignment horizontal="center" vertical="center" wrapText="1"/>
    </xf>
    <xf numFmtId="3" fontId="4" fillId="0" borderId="0" xfId="1" applyNumberFormat="1" applyFont="1" applyBorder="1" applyAlignment="1">
      <alignment vertical="center" wrapText="1"/>
    </xf>
    <xf numFmtId="10" fontId="4" fillId="0" borderId="0" xfId="1" applyNumberFormat="1" applyFont="1" applyBorder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4" fontId="4" fillId="0" borderId="2" xfId="1" applyNumberFormat="1" applyFont="1" applyBorder="1" applyAlignment="1">
      <alignment horizontal="right" wrapText="1"/>
    </xf>
    <xf numFmtId="0" fontId="4" fillId="0" borderId="0" xfId="3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4" fillId="0" borderId="0" xfId="3" applyFont="1"/>
    <xf numFmtId="0" fontId="4" fillId="0" borderId="0" xfId="0" applyFont="1" applyBorder="1" applyAlignment="1">
      <alignment horizontal="center"/>
    </xf>
    <xf numFmtId="0" fontId="4" fillId="0" borderId="0" xfId="3" applyFont="1" applyAlignment="1">
      <alignment horizontal="center"/>
    </xf>
    <xf numFmtId="0" fontId="4" fillId="0" borderId="0" xfId="0" applyFont="1" applyBorder="1" applyAlignment="1">
      <alignment horizontal="right"/>
    </xf>
    <xf numFmtId="3" fontId="4" fillId="0" borderId="2" xfId="3" applyNumberFormat="1" applyFont="1" applyBorder="1"/>
    <xf numFmtId="0" fontId="4" fillId="0" borderId="0" xfId="3" applyFont="1" applyBorder="1"/>
    <xf numFmtId="0" fontId="5" fillId="0" borderId="0" xfId="0" applyNumberFormat="1" applyFont="1" applyAlignment="1">
      <alignment horizontal="right" wrapText="1"/>
    </xf>
    <xf numFmtId="0" fontId="4" fillId="0" borderId="0" xfId="3" applyFont="1" applyBorder="1" applyAlignment="1">
      <alignment horizontal="left" wrapText="1"/>
    </xf>
    <xf numFmtId="0" fontId="4" fillId="0" borderId="0" xfId="3" applyFont="1" applyAlignment="1">
      <alignment horizontal="center" vertical="center" wrapText="1"/>
    </xf>
    <xf numFmtId="0" fontId="4" fillId="0" borderId="0" xfId="3" applyFont="1" applyBorder="1" applyAlignment="1">
      <alignment horizontal="right" wrapText="1"/>
    </xf>
    <xf numFmtId="0" fontId="4" fillId="0" borderId="1" xfId="0" applyFont="1" applyBorder="1" applyAlignment="1">
      <alignment horizontal="right"/>
    </xf>
    <xf numFmtId="4" fontId="4" fillId="0" borderId="2" xfId="3" applyNumberFormat="1" applyFont="1" applyBorder="1" applyAlignment="1">
      <alignment horizontal="right"/>
    </xf>
    <xf numFmtId="0" fontId="4" fillId="0" borderId="0" xfId="3" applyFont="1" applyAlignment="1">
      <alignment horizontal="left"/>
    </xf>
    <xf numFmtId="0" fontId="4" fillId="0" borderId="0" xfId="0" applyFont="1" applyAlignment="1">
      <alignment horizontal="center"/>
    </xf>
    <xf numFmtId="10" fontId="4" fillId="0" borderId="0" xfId="0" applyNumberFormat="1" applyFont="1" applyAlignment="1">
      <alignment horizontal="center"/>
    </xf>
    <xf numFmtId="0" fontId="5" fillId="0" borderId="1" xfId="0" applyFont="1" applyBorder="1" applyAlignment="1">
      <alignment horizontal="right" vertical="center" wrapText="1"/>
    </xf>
    <xf numFmtId="0" fontId="4" fillId="0" borderId="0" xfId="0" applyFont="1" applyAlignment="1">
      <alignment horizontal="center" vertical="center"/>
    </xf>
    <xf numFmtId="10" fontId="4" fillId="0" borderId="0" xfId="0" applyNumberFormat="1" applyFont="1" applyAlignment="1">
      <alignment horizontal="center" vertical="center"/>
    </xf>
    <xf numFmtId="2" fontId="6" fillId="0" borderId="0" xfId="0" applyNumberFormat="1" applyFont="1" applyAlignment="1">
      <alignment horizontal="center"/>
    </xf>
    <xf numFmtId="1" fontId="4" fillId="0" borderId="0" xfId="0" applyNumberFormat="1" applyFont="1" applyAlignment="1">
      <alignment horizontal="center"/>
    </xf>
    <xf numFmtId="0" fontId="4" fillId="0" borderId="0" xfId="0" applyFont="1" applyAlignment="1">
      <alignment horizontal="left"/>
    </xf>
    <xf numFmtId="3" fontId="4" fillId="0" borderId="0" xfId="0" applyNumberFormat="1" applyFont="1" applyAlignment="1">
      <alignment horizontal="center"/>
    </xf>
    <xf numFmtId="4" fontId="4" fillId="0" borderId="0" xfId="0" applyNumberFormat="1" applyFont="1" applyAlignment="1">
      <alignment horizontal="center"/>
    </xf>
    <xf numFmtId="3" fontId="7" fillId="0" borderId="0" xfId="0" applyNumberFormat="1" applyFont="1" applyFill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right" vertical="center" wrapText="1"/>
    </xf>
    <xf numFmtId="3" fontId="7" fillId="0" borderId="0" xfId="0" applyNumberFormat="1" applyFont="1" applyFill="1" applyBorder="1" applyAlignment="1">
      <alignment horizontal="right" vertical="center" wrapText="1"/>
    </xf>
    <xf numFmtId="3" fontId="7" fillId="0" borderId="0" xfId="0" applyNumberFormat="1" applyFont="1" applyFill="1" applyBorder="1" applyAlignment="1">
      <alignment horizontal="center"/>
    </xf>
    <xf numFmtId="3" fontId="8" fillId="0" borderId="1" xfId="0" applyNumberFormat="1" applyFont="1" applyBorder="1" applyAlignment="1"/>
    <xf numFmtId="3" fontId="7" fillId="0" borderId="2" xfId="0" applyNumberFormat="1" applyFont="1" applyFill="1" applyBorder="1" applyAlignment="1">
      <alignment horizontal="center" vertical="center" wrapText="1"/>
    </xf>
    <xf numFmtId="3" fontId="9" fillId="0" borderId="2" xfId="0" applyNumberFormat="1" applyFont="1" applyBorder="1" applyAlignment="1">
      <alignment horizontal="center" vertical="center" wrapText="1"/>
    </xf>
    <xf numFmtId="3" fontId="8" fillId="0" borderId="2" xfId="1" applyNumberFormat="1" applyFont="1" applyBorder="1" applyAlignment="1">
      <alignment horizontal="center" vertical="center" wrapText="1"/>
    </xf>
    <xf numFmtId="3" fontId="8" fillId="0" borderId="2" xfId="0" applyNumberFormat="1" applyFont="1" applyBorder="1" applyAlignment="1">
      <alignment horizontal="center" vertical="center"/>
    </xf>
    <xf numFmtId="1" fontId="7" fillId="0" borderId="2" xfId="0" applyNumberFormat="1" applyFont="1" applyFill="1" applyBorder="1" applyAlignment="1">
      <alignment horizontal="center" wrapText="1"/>
    </xf>
    <xf numFmtId="49" fontId="7" fillId="0" borderId="2" xfId="0" applyNumberFormat="1" applyFont="1" applyFill="1" applyBorder="1" applyAlignment="1">
      <alignment horizontal="center" wrapText="1"/>
    </xf>
    <xf numFmtId="0" fontId="7" fillId="0" borderId="2" xfId="0" applyFont="1" applyFill="1" applyBorder="1" applyAlignment="1">
      <alignment horizontal="left" wrapText="1"/>
    </xf>
    <xf numFmtId="0" fontId="7" fillId="0" borderId="0" xfId="3" applyFont="1" applyAlignment="1">
      <alignment horizontal="center" vertical="center" wrapText="1"/>
    </xf>
    <xf numFmtId="0" fontId="7" fillId="0" borderId="0" xfId="3" applyFont="1" applyAlignment="1">
      <alignment horizontal="left" vertical="center" wrapText="1"/>
    </xf>
    <xf numFmtId="0" fontId="7" fillId="0" borderId="2" xfId="3" applyFont="1" applyBorder="1" applyAlignment="1">
      <alignment horizontal="center" vertical="center" wrapText="1"/>
    </xf>
    <xf numFmtId="167" fontId="7" fillId="0" borderId="3" xfId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3" fontId="4" fillId="0" borderId="2" xfId="3" applyNumberFormat="1" applyFont="1" applyBorder="1" applyAlignment="1">
      <alignment horizontal="right" vertical="center" wrapText="1"/>
    </xf>
    <xf numFmtId="10" fontId="7" fillId="0" borderId="0" xfId="3" applyNumberFormat="1" applyFont="1" applyAlignment="1">
      <alignment horizontal="center" vertical="center" wrapText="1"/>
    </xf>
    <xf numFmtId="0" fontId="7" fillId="0" borderId="2" xfId="3" applyFont="1" applyBorder="1" applyAlignment="1">
      <alignment horizontal="left" vertical="center" wrapText="1"/>
    </xf>
    <xf numFmtId="167" fontId="7" fillId="0" borderId="2" xfId="1" applyFont="1" applyFill="1" applyBorder="1" applyAlignment="1">
      <alignment horizontal="left" vertical="center" wrapText="1"/>
    </xf>
    <xf numFmtId="0" fontId="12" fillId="0" borderId="0" xfId="3" applyFont="1" applyAlignment="1">
      <alignment horizontal="center" vertical="center" wrapText="1"/>
    </xf>
    <xf numFmtId="0" fontId="0" fillId="0" borderId="0" xfId="0" quotePrefix="1" applyNumberFormat="1"/>
    <xf numFmtId="165" fontId="0" fillId="0" borderId="0" xfId="0" applyNumberFormat="1"/>
    <xf numFmtId="0" fontId="4" fillId="0" borderId="0" xfId="3" applyFont="1" applyBorder="1" applyAlignment="1">
      <alignment horizontal="left"/>
    </xf>
    <xf numFmtId="0" fontId="4" fillId="0" borderId="0" xfId="3" applyFont="1" applyBorder="1" applyAlignment="1">
      <alignment horizontal="center"/>
    </xf>
    <xf numFmtId="167" fontId="4" fillId="0" borderId="0" xfId="1" applyFont="1" applyBorder="1" applyAlignment="1">
      <alignment horizontal="left" wrapText="1"/>
    </xf>
    <xf numFmtId="0" fontId="13" fillId="0" borderId="0" xfId="0" applyNumberFormat="1" applyFont="1" applyBorder="1" applyAlignment="1">
      <alignment horizontal="right" vertical="center" wrapText="1"/>
    </xf>
    <xf numFmtId="167" fontId="4" fillId="0" borderId="0" xfId="1" applyFont="1" applyFill="1" applyBorder="1" applyAlignment="1">
      <alignment horizontal="left" wrapText="1"/>
    </xf>
    <xf numFmtId="0" fontId="6" fillId="0" borderId="0" xfId="3" applyFont="1" applyBorder="1"/>
    <xf numFmtId="0" fontId="6" fillId="0" borderId="0" xfId="3" applyFont="1" applyBorder="1" applyAlignment="1">
      <alignment horizontal="center"/>
    </xf>
    <xf numFmtId="4" fontId="4" fillId="0" borderId="0" xfId="1" applyNumberFormat="1" applyFont="1" applyBorder="1" applyAlignment="1">
      <alignment vertical="center" wrapText="1"/>
    </xf>
    <xf numFmtId="3" fontId="7" fillId="0" borderId="2" xfId="0" applyNumberFormat="1" applyFont="1" applyBorder="1" applyAlignment="1">
      <alignment horizontal="center" vertical="center" wrapText="1"/>
    </xf>
    <xf numFmtId="3" fontId="7" fillId="0" borderId="2" xfId="0" applyNumberFormat="1" applyFont="1" applyBorder="1" applyAlignment="1">
      <alignment horizontal="left" wrapText="1"/>
    </xf>
    <xf numFmtId="0" fontId="4" fillId="0" borderId="2" xfId="0" applyFont="1" applyBorder="1" applyAlignment="1">
      <alignment horizontal="left" vertical="center" wrapText="1"/>
    </xf>
    <xf numFmtId="0" fontId="14" fillId="0" borderId="0" xfId="0" applyNumberFormat="1" applyFont="1" applyAlignment="1">
      <alignment horizontal="right" vertical="center" wrapText="1"/>
    </xf>
    <xf numFmtId="1" fontId="15" fillId="0" borderId="2" xfId="0" applyNumberFormat="1" applyFont="1" applyBorder="1" applyAlignment="1">
      <alignment horizontal="center"/>
    </xf>
    <xf numFmtId="0" fontId="15" fillId="0" borderId="2" xfId="0" applyFont="1" applyFill="1" applyBorder="1" applyAlignment="1">
      <alignment horizontal="left" wrapText="1"/>
    </xf>
    <xf numFmtId="10" fontId="15" fillId="0" borderId="0" xfId="0" applyNumberFormat="1" applyFont="1" applyAlignment="1">
      <alignment horizontal="center"/>
    </xf>
    <xf numFmtId="0" fontId="15" fillId="0" borderId="0" xfId="0" applyFont="1" applyAlignment="1">
      <alignment horizontal="center"/>
    </xf>
    <xf numFmtId="3" fontId="8" fillId="0" borderId="0" xfId="0" applyNumberFormat="1" applyFont="1" applyBorder="1" applyAlignment="1"/>
    <xf numFmtId="3" fontId="4" fillId="0" borderId="0" xfId="0" applyNumberFormat="1" applyFont="1" applyAlignment="1">
      <alignment horizontal="right"/>
    </xf>
    <xf numFmtId="170" fontId="0" fillId="0" borderId="0" xfId="0" applyNumberFormat="1"/>
    <xf numFmtId="4" fontId="4" fillId="0" borderId="0" xfId="0" applyNumberFormat="1" applyFont="1" applyAlignment="1">
      <alignment horizontal="right"/>
    </xf>
    <xf numFmtId="2" fontId="15" fillId="0" borderId="0" xfId="3" applyNumberFormat="1" applyFont="1" applyAlignment="1">
      <alignment horizontal="center" vertical="center" wrapText="1"/>
    </xf>
    <xf numFmtId="0" fontId="18" fillId="0" borderId="0" xfId="0" applyNumberFormat="1" applyFont="1" applyAlignment="1">
      <alignment horizontal="right" vertical="center" wrapText="1"/>
    </xf>
    <xf numFmtId="0" fontId="7" fillId="0" borderId="0" xfId="0" applyFont="1" applyAlignment="1">
      <alignment horizontal="center"/>
    </xf>
    <xf numFmtId="10" fontId="7" fillId="0" borderId="0" xfId="0" applyNumberFormat="1" applyFont="1" applyAlignment="1">
      <alignment horizontal="center"/>
    </xf>
    <xf numFmtId="0" fontId="7" fillId="0" borderId="0" xfId="4" applyFont="1" applyBorder="1" applyAlignment="1">
      <alignment horizontal="right" vertical="center" wrapText="1"/>
    </xf>
    <xf numFmtId="0" fontId="7" fillId="0" borderId="0" xfId="0" applyFont="1" applyBorder="1" applyAlignment="1">
      <alignment horizontal="right" vertical="center" wrapText="1"/>
    </xf>
    <xf numFmtId="3" fontId="7" fillId="0" borderId="4" xfId="0" applyNumberFormat="1" applyFont="1" applyFill="1" applyBorder="1" applyAlignment="1">
      <alignment horizontal="center" vertical="center" wrapText="1"/>
    </xf>
    <xf numFmtId="167" fontId="7" fillId="0" borderId="5" xfId="1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10" fontId="7" fillId="0" borderId="0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2" xfId="0" applyFont="1" applyBorder="1" applyAlignment="1">
      <alignment horizontal="justify" vertical="top" wrapText="1"/>
    </xf>
    <xf numFmtId="10" fontId="7" fillId="0" borderId="0" xfId="0" applyNumberFormat="1" applyFont="1" applyAlignment="1">
      <alignment horizontal="center" vertical="center"/>
    </xf>
    <xf numFmtId="2" fontId="7" fillId="0" borderId="0" xfId="0" applyNumberFormat="1" applyFont="1" applyAlignment="1">
      <alignment horizontal="center"/>
    </xf>
    <xf numFmtId="0" fontId="7" fillId="0" borderId="2" xfId="0" applyFont="1" applyBorder="1" applyAlignment="1">
      <alignment vertical="top" wrapText="1"/>
    </xf>
    <xf numFmtId="1" fontId="4" fillId="0" borderId="2" xfId="0" applyNumberFormat="1" applyFont="1" applyBorder="1" applyAlignment="1">
      <alignment horizontal="center"/>
    </xf>
    <xf numFmtId="0" fontId="4" fillId="0" borderId="2" xfId="0" applyFont="1" applyFill="1" applyBorder="1" applyAlignment="1">
      <alignment horizontal="left" wrapText="1"/>
    </xf>
    <xf numFmtId="10" fontId="4" fillId="0" borderId="0" xfId="6" applyNumberFormat="1" applyFont="1" applyAlignment="1">
      <alignment horizontal="center" vertical="center" wrapText="1"/>
    </xf>
    <xf numFmtId="10" fontId="15" fillId="0" borderId="0" xfId="6" applyNumberFormat="1" applyFont="1" applyAlignment="1">
      <alignment horizontal="center" vertical="center" wrapText="1"/>
    </xf>
    <xf numFmtId="3" fontId="15" fillId="0" borderId="4" xfId="0" applyNumberFormat="1" applyFont="1" applyFill="1" applyBorder="1" applyAlignment="1">
      <alignment horizontal="center" vertical="center" wrapText="1"/>
    </xf>
    <xf numFmtId="167" fontId="15" fillId="0" borderId="6" xfId="1" applyFont="1" applyFill="1" applyBorder="1" applyAlignment="1">
      <alignment horizontal="left" vertical="center" wrapText="1"/>
    </xf>
    <xf numFmtId="0" fontId="15" fillId="0" borderId="0" xfId="0" applyFont="1" applyBorder="1" applyAlignment="1">
      <alignment horizontal="center" vertical="center"/>
    </xf>
    <xf numFmtId="10" fontId="15" fillId="0" borderId="0" xfId="0" applyNumberFormat="1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5" fillId="0" borderId="2" xfId="0" applyFont="1" applyBorder="1" applyAlignment="1">
      <alignment horizontal="center" vertical="top" wrapText="1"/>
    </xf>
    <xf numFmtId="0" fontId="15" fillId="0" borderId="2" xfId="0" applyFont="1" applyBorder="1" applyAlignment="1">
      <alignment vertical="top" wrapText="1"/>
    </xf>
    <xf numFmtId="3" fontId="15" fillId="0" borderId="0" xfId="0" applyNumberFormat="1" applyFont="1" applyAlignment="1">
      <alignment horizontal="right"/>
    </xf>
    <xf numFmtId="0" fontId="4" fillId="0" borderId="2" xfId="0" applyFont="1" applyBorder="1" applyAlignment="1">
      <alignment horizontal="center"/>
    </xf>
    <xf numFmtId="0" fontId="4" fillId="0" borderId="2" xfId="0" applyFont="1" applyBorder="1" applyAlignment="1">
      <alignment horizontal="left"/>
    </xf>
    <xf numFmtId="4" fontId="4" fillId="0" borderId="2" xfId="1" applyNumberFormat="1" applyFont="1" applyFill="1" applyBorder="1" applyAlignment="1">
      <alignment horizontal="right" wrapText="1"/>
    </xf>
    <xf numFmtId="1" fontId="16" fillId="0" borderId="0" xfId="0" applyNumberFormat="1" applyFont="1" applyAlignment="1">
      <alignment horizontal="right"/>
    </xf>
    <xf numFmtId="1" fontId="4" fillId="0" borderId="0" xfId="0" applyNumberFormat="1" applyFont="1" applyAlignment="1">
      <alignment horizontal="right" vertical="center"/>
    </xf>
    <xf numFmtId="1" fontId="6" fillId="0" borderId="0" xfId="0" applyNumberFormat="1" applyFont="1" applyAlignment="1">
      <alignment horizontal="right"/>
    </xf>
    <xf numFmtId="3" fontId="4" fillId="0" borderId="2" xfId="3" applyNumberFormat="1" applyFont="1" applyFill="1" applyBorder="1"/>
    <xf numFmtId="3" fontId="9" fillId="0" borderId="2" xfId="0" applyNumberFormat="1" applyFont="1" applyFill="1" applyBorder="1" applyAlignment="1">
      <alignment horizontal="center" vertical="center" wrapText="1"/>
    </xf>
    <xf numFmtId="3" fontId="8" fillId="0" borderId="2" xfId="1" applyNumberFormat="1" applyFont="1" applyFill="1" applyBorder="1" applyAlignment="1">
      <alignment horizontal="center" vertical="center" wrapText="1"/>
    </xf>
    <xf numFmtId="3" fontId="8" fillId="0" borderId="2" xfId="0" applyNumberFormat="1" applyFont="1" applyFill="1" applyBorder="1" applyAlignment="1">
      <alignment horizontal="center" vertical="center" wrapText="1"/>
    </xf>
    <xf numFmtId="3" fontId="8" fillId="0" borderId="2" xfId="2" applyNumberFormat="1" applyFont="1" applyFill="1" applyBorder="1" applyAlignment="1">
      <alignment horizontal="center" vertical="center" wrapText="1"/>
    </xf>
    <xf numFmtId="3" fontId="7" fillId="0" borderId="2" xfId="0" applyNumberFormat="1" applyFont="1" applyBorder="1" applyAlignment="1">
      <alignment horizontal="left" vertical="center" wrapText="1"/>
    </xf>
    <xf numFmtId="1" fontId="7" fillId="0" borderId="2" xfId="0" applyNumberFormat="1" applyFont="1" applyFill="1" applyBorder="1" applyAlignment="1">
      <alignment horizontal="center" vertical="center" wrapText="1"/>
    </xf>
    <xf numFmtId="0" fontId="0" fillId="0" borderId="0" xfId="0" applyBorder="1"/>
    <xf numFmtId="0" fontId="20" fillId="0" borderId="0" xfId="0" applyFont="1" applyBorder="1" applyAlignment="1">
      <alignment horizontal="right" wrapText="1"/>
    </xf>
    <xf numFmtId="0" fontId="21" fillId="0" borderId="0" xfId="0" applyFont="1" applyBorder="1" applyAlignment="1">
      <alignment horizontal="right" wrapText="1"/>
    </xf>
    <xf numFmtId="2" fontId="4" fillId="0" borderId="0" xfId="0" applyNumberFormat="1" applyFont="1" applyAlignment="1"/>
    <xf numFmtId="2" fontId="0" fillId="0" borderId="0" xfId="0" applyNumberFormat="1" applyAlignment="1"/>
    <xf numFmtId="1" fontId="4" fillId="0" borderId="0" xfId="0" applyNumberFormat="1" applyFont="1" applyAlignment="1"/>
    <xf numFmtId="164" fontId="0" fillId="0" borderId="0" xfId="0" applyNumberFormat="1"/>
    <xf numFmtId="4" fontId="7" fillId="0" borderId="0" xfId="0" applyNumberFormat="1" applyFont="1" applyAlignment="1">
      <alignment horizontal="center" vertical="center"/>
    </xf>
    <xf numFmtId="3" fontId="0" fillId="0" borderId="0" xfId="0" quotePrefix="1" applyNumberFormat="1" applyAlignment="1">
      <alignment horizontal="right"/>
    </xf>
    <xf numFmtId="3" fontId="0" fillId="0" borderId="0" xfId="0" applyNumberFormat="1" applyAlignment="1">
      <alignment horizontal="right"/>
    </xf>
    <xf numFmtId="3" fontId="4" fillId="0" borderId="0" xfId="3" applyNumberFormat="1" applyFont="1" applyAlignment="1">
      <alignment horizontal="right"/>
    </xf>
    <xf numFmtId="167" fontId="4" fillId="0" borderId="0" xfId="4" applyNumberFormat="1" applyFont="1" applyBorder="1" applyAlignment="1">
      <alignment horizontal="right" vertical="center" wrapText="1"/>
    </xf>
    <xf numFmtId="4" fontId="13" fillId="0" borderId="0" xfId="0" applyNumberFormat="1" applyFont="1" applyBorder="1" applyAlignment="1">
      <alignment horizontal="right" vertical="center" wrapText="1"/>
    </xf>
    <xf numFmtId="3" fontId="8" fillId="0" borderId="2" xfId="0" applyNumberFormat="1" applyFont="1" applyFill="1" applyBorder="1" applyAlignment="1">
      <alignment horizontal="center" vertical="center"/>
    </xf>
    <xf numFmtId="3" fontId="7" fillId="0" borderId="2" xfId="0" applyNumberFormat="1" applyFont="1" applyFill="1" applyBorder="1" applyAlignment="1">
      <alignment horizontal="right" vertical="center"/>
    </xf>
    <xf numFmtId="3" fontId="7" fillId="0" borderId="2" xfId="0" applyNumberFormat="1" applyFont="1" applyFill="1" applyBorder="1" applyAlignment="1">
      <alignment horizontal="left" wrapText="1"/>
    </xf>
    <xf numFmtId="2" fontId="1" fillId="0" borderId="0" xfId="0" applyNumberFormat="1" applyFont="1" applyAlignment="1">
      <alignment horizontal="right" vertical="center" wrapText="1"/>
    </xf>
    <xf numFmtId="2" fontId="0" fillId="0" borderId="0" xfId="0" applyNumberFormat="1"/>
    <xf numFmtId="3" fontId="0" fillId="0" borderId="0" xfId="0" applyNumberFormat="1"/>
    <xf numFmtId="172" fontId="0" fillId="0" borderId="0" xfId="0" applyNumberFormat="1"/>
    <xf numFmtId="0" fontId="5" fillId="0" borderId="0" xfId="0" applyFont="1" applyBorder="1" applyAlignment="1">
      <alignment horizontal="right" vertical="center" wrapText="1"/>
    </xf>
    <xf numFmtId="1" fontId="4" fillId="0" borderId="0" xfId="0" applyNumberFormat="1" applyFont="1" applyBorder="1" applyAlignment="1">
      <alignment horizontal="center"/>
    </xf>
    <xf numFmtId="1" fontId="22" fillId="0" borderId="0" xfId="0" applyNumberFormat="1" applyFont="1" applyBorder="1" applyAlignment="1">
      <alignment horizontal="right" wrapText="1"/>
    </xf>
    <xf numFmtId="4" fontId="4" fillId="0" borderId="2" xfId="3" applyNumberFormat="1" applyFont="1" applyBorder="1" applyAlignment="1">
      <alignment horizontal="right" vertical="center"/>
    </xf>
    <xf numFmtId="4" fontId="4" fillId="0" borderId="2" xfId="1" applyNumberFormat="1" applyFont="1" applyFill="1" applyBorder="1" applyAlignment="1">
      <alignment horizontal="right" vertical="center" wrapText="1"/>
    </xf>
    <xf numFmtId="3" fontId="7" fillId="0" borderId="2" xfId="0" applyNumberFormat="1" applyFont="1" applyBorder="1" applyAlignment="1">
      <alignment horizontal="right" vertical="center" wrapText="1"/>
    </xf>
    <xf numFmtId="0" fontId="4" fillId="0" borderId="0" xfId="0" applyFont="1" applyBorder="1" applyAlignment="1">
      <alignment wrapText="1"/>
    </xf>
    <xf numFmtId="3" fontId="4" fillId="0" borderId="2" xfId="3" applyNumberFormat="1" applyFont="1" applyBorder="1" applyAlignment="1">
      <alignment vertical="center"/>
    </xf>
    <xf numFmtId="0" fontId="4" fillId="0" borderId="7" xfId="3" applyFont="1" applyBorder="1" applyAlignment="1">
      <alignment horizontal="center" vertical="center" wrapText="1"/>
    </xf>
    <xf numFmtId="0" fontId="4" fillId="0" borderId="7" xfId="4" applyFont="1" applyBorder="1" applyAlignment="1">
      <alignment horizontal="center" vertical="center" wrapText="1"/>
    </xf>
    <xf numFmtId="0" fontId="4" fillId="0" borderId="8" xfId="4" applyFont="1" applyBorder="1" applyAlignment="1">
      <alignment horizontal="center" vertical="center" wrapText="1"/>
    </xf>
    <xf numFmtId="3" fontId="4" fillId="0" borderId="0" xfId="0" applyNumberFormat="1" applyFont="1" applyAlignment="1">
      <alignment horizontal="left"/>
    </xf>
    <xf numFmtId="0" fontId="7" fillId="0" borderId="0" xfId="3" applyFont="1" applyFill="1" applyAlignment="1">
      <alignment horizontal="center" vertical="center" wrapText="1"/>
    </xf>
    <xf numFmtId="2" fontId="13" fillId="0" borderId="0" xfId="0" applyNumberFormat="1" applyFont="1" applyBorder="1" applyAlignment="1">
      <alignment horizontal="right" vertical="center" wrapText="1"/>
    </xf>
    <xf numFmtId="3" fontId="7" fillId="0" borderId="0" xfId="3" applyNumberFormat="1" applyFont="1" applyAlignment="1">
      <alignment horizontal="left" vertical="center" wrapText="1"/>
    </xf>
    <xf numFmtId="0" fontId="7" fillId="0" borderId="0" xfId="3" applyFont="1" applyFill="1" applyAlignment="1">
      <alignment horizontal="right" vertical="center" wrapText="1"/>
    </xf>
    <xf numFmtId="0" fontId="4" fillId="0" borderId="1" xfId="0" applyFont="1" applyBorder="1" applyAlignment="1">
      <alignment horizontal="right" vertical="center" wrapText="1"/>
    </xf>
    <xf numFmtId="4" fontId="4" fillId="0" borderId="2" xfId="1" applyNumberFormat="1" applyFont="1" applyFill="1" applyBorder="1" applyAlignment="1">
      <alignment wrapText="1"/>
    </xf>
    <xf numFmtId="4" fontId="4" fillId="0" borderId="2" xfId="3" applyNumberFormat="1" applyFont="1" applyFill="1" applyBorder="1" applyAlignment="1">
      <alignment vertical="center"/>
    </xf>
    <xf numFmtId="3" fontId="4" fillId="0" borderId="2" xfId="3" applyNumberFormat="1" applyFont="1" applyFill="1" applyBorder="1" applyAlignment="1">
      <alignment vertical="center"/>
    </xf>
    <xf numFmtId="4" fontId="4" fillId="0" borderId="2" xfId="3" applyNumberFormat="1" applyFont="1" applyFill="1" applyBorder="1" applyAlignment="1">
      <alignment horizontal="right"/>
    </xf>
    <xf numFmtId="4" fontId="4" fillId="0" borderId="2" xfId="3" applyNumberFormat="1" applyFont="1" applyFill="1" applyBorder="1" applyAlignment="1">
      <alignment horizontal="right" vertical="center"/>
    </xf>
    <xf numFmtId="3" fontId="4" fillId="0" borderId="0" xfId="4" applyNumberFormat="1" applyFont="1" applyFill="1" applyBorder="1" applyAlignment="1">
      <alignment horizontal="right" wrapText="1"/>
    </xf>
    <xf numFmtId="49" fontId="7" fillId="0" borderId="2" xfId="0" applyNumberFormat="1" applyFont="1" applyFill="1" applyBorder="1" applyAlignment="1">
      <alignment horizontal="center" vertical="center" wrapText="1"/>
    </xf>
    <xf numFmtId="3" fontId="15" fillId="0" borderId="2" xfId="0" applyNumberFormat="1" applyFont="1" applyBorder="1" applyAlignment="1">
      <alignment horizontal="left" wrapText="1"/>
    </xf>
    <xf numFmtId="166" fontId="4" fillId="0" borderId="0" xfId="0" applyNumberFormat="1" applyFont="1" applyBorder="1" applyAlignment="1">
      <alignment horizontal="center"/>
    </xf>
    <xf numFmtId="3" fontId="4" fillId="0" borderId="2" xfId="4" applyNumberFormat="1" applyFont="1" applyFill="1" applyBorder="1" applyAlignment="1">
      <alignment horizontal="right" wrapText="1"/>
    </xf>
    <xf numFmtId="166" fontId="4" fillId="0" borderId="2" xfId="0" applyNumberFormat="1" applyFont="1" applyFill="1" applyBorder="1" applyAlignment="1">
      <alignment horizontal="right" wrapText="1"/>
    </xf>
    <xf numFmtId="3" fontId="4" fillId="0" borderId="2" xfId="4" applyNumberFormat="1" applyFont="1" applyFill="1" applyBorder="1" applyAlignment="1">
      <alignment horizontal="right" vertical="center" wrapText="1"/>
    </xf>
    <xf numFmtId="4" fontId="5" fillId="2" borderId="2" xfId="6" applyNumberFormat="1" applyFont="1" applyFill="1" applyBorder="1" applyAlignment="1">
      <alignment horizontal="right" wrapText="1"/>
    </xf>
    <xf numFmtId="4" fontId="5" fillId="0" borderId="2" xfId="6" applyNumberFormat="1" applyFont="1" applyFill="1" applyBorder="1" applyAlignment="1">
      <alignment horizontal="right" wrapText="1"/>
    </xf>
    <xf numFmtId="4" fontId="5" fillId="0" borderId="2" xfId="6" applyNumberFormat="1" applyFont="1" applyFill="1" applyBorder="1" applyAlignment="1">
      <alignment horizontal="right" vertical="center" wrapText="1"/>
    </xf>
    <xf numFmtId="168" fontId="4" fillId="0" borderId="2" xfId="1" applyNumberFormat="1" applyFont="1" applyFill="1" applyBorder="1" applyAlignment="1">
      <alignment horizontal="right" wrapText="1"/>
    </xf>
    <xf numFmtId="3" fontId="4" fillId="0" borderId="2" xfId="3" applyNumberFormat="1" applyFont="1" applyFill="1" applyBorder="1" applyAlignment="1">
      <alignment horizontal="right" vertical="center"/>
    </xf>
    <xf numFmtId="3" fontId="4" fillId="0" borderId="2" xfId="4" applyNumberFormat="1" applyFont="1" applyBorder="1" applyAlignment="1">
      <alignment horizontal="right" wrapText="1"/>
    </xf>
    <xf numFmtId="4" fontId="4" fillId="0" borderId="2" xfId="1" applyNumberFormat="1" applyFont="1" applyBorder="1" applyAlignment="1">
      <alignment horizontal="right" vertical="center" wrapText="1"/>
    </xf>
    <xf numFmtId="3" fontId="5" fillId="0" borderId="2" xfId="5" applyNumberFormat="1" applyFont="1" applyFill="1" applyBorder="1" applyAlignment="1">
      <alignment horizontal="right" wrapText="1"/>
    </xf>
    <xf numFmtId="2" fontId="4" fillId="0" borderId="2" xfId="3" applyNumberFormat="1" applyFont="1" applyFill="1" applyBorder="1" applyAlignment="1">
      <alignment horizontal="right"/>
    </xf>
    <xf numFmtId="2" fontId="5" fillId="0" borderId="2" xfId="5" applyNumberFormat="1" applyFont="1" applyFill="1" applyBorder="1" applyAlignment="1">
      <alignment horizontal="right" wrapText="1"/>
    </xf>
    <xf numFmtId="2" fontId="4" fillId="0" borderId="2" xfId="3" applyNumberFormat="1" applyFont="1" applyFill="1" applyBorder="1" applyAlignment="1">
      <alignment horizontal="right" vertical="center"/>
    </xf>
    <xf numFmtId="2" fontId="5" fillId="0" borderId="2" xfId="5" applyNumberFormat="1" applyFont="1" applyFill="1" applyBorder="1" applyAlignment="1">
      <alignment horizontal="right" vertical="center" wrapText="1"/>
    </xf>
    <xf numFmtId="166" fontId="15" fillId="0" borderId="2" xfId="0" applyNumberFormat="1" applyFont="1" applyFill="1" applyBorder="1" applyAlignment="1">
      <alignment horizontal="right" wrapText="1"/>
    </xf>
    <xf numFmtId="166" fontId="4" fillId="0" borderId="2" xfId="0" applyNumberFormat="1" applyFont="1" applyFill="1" applyBorder="1" applyAlignment="1">
      <alignment horizontal="right" vertical="center" wrapText="1"/>
    </xf>
    <xf numFmtId="166" fontId="15" fillId="0" borderId="2" xfId="0" applyNumberFormat="1" applyFont="1" applyFill="1" applyBorder="1" applyAlignment="1">
      <alignment horizontal="righ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4" fillId="0" borderId="9" xfId="0" applyFont="1" applyBorder="1" applyAlignment="1">
      <alignment horizontal="center" vertical="center" wrapText="1"/>
    </xf>
    <xf numFmtId="3" fontId="4" fillId="0" borderId="0" xfId="4" applyNumberFormat="1" applyFont="1" applyBorder="1" applyAlignment="1">
      <alignment vertical="center" wrapText="1"/>
    </xf>
    <xf numFmtId="167" fontId="17" fillId="0" borderId="2" xfId="0" applyNumberFormat="1" applyFont="1" applyFill="1" applyBorder="1" applyAlignment="1">
      <alignment horizontal="right" wrapText="1"/>
    </xf>
    <xf numFmtId="171" fontId="15" fillId="0" borderId="2" xfId="0" applyNumberFormat="1" applyFont="1" applyFill="1" applyBorder="1" applyAlignment="1">
      <alignment horizontal="right" wrapText="1"/>
    </xf>
    <xf numFmtId="2" fontId="15" fillId="0" borderId="0" xfId="0" applyNumberFormat="1" applyFont="1" applyAlignment="1">
      <alignment horizontal="center"/>
    </xf>
    <xf numFmtId="2" fontId="4" fillId="0" borderId="0" xfId="0" applyNumberFormat="1" applyFont="1" applyAlignment="1">
      <alignment horizontal="center"/>
    </xf>
    <xf numFmtId="3" fontId="4" fillId="0" borderId="2" xfId="0" applyNumberFormat="1" applyFont="1" applyFill="1" applyBorder="1" applyAlignment="1">
      <alignment horizontal="right"/>
    </xf>
    <xf numFmtId="3" fontId="5" fillId="0" borderId="2" xfId="0" applyNumberFormat="1" applyFont="1" applyFill="1" applyBorder="1" applyAlignment="1">
      <alignment horizontal="right" vertical="center" wrapText="1"/>
    </xf>
    <xf numFmtId="3" fontId="7" fillId="0" borderId="0" xfId="3" applyNumberFormat="1" applyFont="1" applyAlignment="1">
      <alignment horizontal="right" vertical="center" wrapText="1"/>
    </xf>
    <xf numFmtId="3" fontId="7" fillId="0" borderId="2" xfId="0" applyNumberFormat="1" applyFont="1" applyFill="1" applyBorder="1" applyAlignment="1">
      <alignment horizontal="right" vertical="center" wrapText="1"/>
    </xf>
    <xf numFmtId="3" fontId="4" fillId="0" borderId="2" xfId="0" applyNumberFormat="1" applyFont="1" applyFill="1" applyBorder="1" applyAlignment="1">
      <alignment horizontal="right" vertical="center"/>
    </xf>
    <xf numFmtId="3" fontId="4" fillId="0" borderId="9" xfId="0" applyNumberFormat="1" applyFont="1" applyFill="1" applyBorder="1" applyAlignment="1">
      <alignment horizontal="right"/>
    </xf>
    <xf numFmtId="3" fontId="7" fillId="0" borderId="2" xfId="0" applyNumberFormat="1" applyFont="1" applyFill="1" applyBorder="1" applyAlignment="1">
      <alignment horizontal="right" wrapText="1"/>
    </xf>
    <xf numFmtId="173" fontId="4" fillId="0" borderId="0" xfId="1" applyNumberFormat="1" applyFont="1" applyBorder="1" applyAlignment="1">
      <alignment vertical="center" wrapText="1"/>
    </xf>
    <xf numFmtId="3" fontId="7" fillId="0" borderId="9" xfId="0" applyNumberFormat="1" applyFont="1" applyFill="1" applyBorder="1" applyAlignment="1">
      <alignment horizontal="right" vertical="center" wrapText="1"/>
    </xf>
    <xf numFmtId="3" fontId="7" fillId="0" borderId="9" xfId="2" applyNumberFormat="1" applyFont="1" applyFill="1" applyBorder="1" applyAlignment="1">
      <alignment horizontal="right" vertical="center" wrapText="1"/>
    </xf>
    <xf numFmtId="4" fontId="15" fillId="0" borderId="2" xfId="0" applyNumberFormat="1" applyFont="1" applyFill="1" applyBorder="1" applyAlignment="1">
      <alignment vertical="top" wrapText="1"/>
    </xf>
    <xf numFmtId="4" fontId="4" fillId="0" borderId="7" xfId="0" applyNumberFormat="1" applyFont="1" applyFill="1" applyBorder="1" applyAlignment="1">
      <alignment horizontal="right" wrapText="1"/>
    </xf>
    <xf numFmtId="3" fontId="7" fillId="0" borderId="2" xfId="3" applyNumberFormat="1" applyFont="1" applyFill="1" applyBorder="1" applyAlignment="1">
      <alignment vertical="center" wrapText="1"/>
    </xf>
    <xf numFmtId="3" fontId="15" fillId="0" borderId="2" xfId="3" applyNumberFormat="1" applyFont="1" applyFill="1" applyBorder="1" applyAlignment="1">
      <alignment horizontal="right"/>
    </xf>
    <xf numFmtId="171" fontId="4" fillId="0" borderId="2" xfId="0" applyNumberFormat="1" applyFont="1" applyFill="1" applyBorder="1" applyAlignment="1">
      <alignment horizontal="right" vertical="center" wrapText="1"/>
    </xf>
    <xf numFmtId="3" fontId="4" fillId="0" borderId="2" xfId="3" applyNumberFormat="1" applyFont="1" applyFill="1" applyBorder="1" applyAlignment="1">
      <alignment horizontal="right"/>
    </xf>
    <xf numFmtId="166" fontId="7" fillId="0" borderId="2" xfId="0" applyNumberFormat="1" applyFont="1" applyFill="1" applyBorder="1" applyAlignment="1">
      <alignment horizontal="right" wrapText="1"/>
    </xf>
    <xf numFmtId="171" fontId="4" fillId="0" borderId="2" xfId="0" applyNumberFormat="1" applyFont="1" applyFill="1" applyBorder="1" applyAlignment="1">
      <alignment horizontal="right" wrapText="1"/>
    </xf>
    <xf numFmtId="3" fontId="4" fillId="0" borderId="0" xfId="3" applyNumberFormat="1" applyFont="1"/>
    <xf numFmtId="2" fontId="4" fillId="0" borderId="0" xfId="3" applyNumberFormat="1" applyFont="1"/>
    <xf numFmtId="3" fontId="7" fillId="0" borderId="2" xfId="3" applyNumberFormat="1" applyFont="1" applyFill="1" applyBorder="1" applyAlignment="1">
      <alignment horizontal="right" vertical="center" wrapText="1"/>
    </xf>
    <xf numFmtId="166" fontId="7" fillId="0" borderId="2" xfId="3" applyNumberFormat="1" applyFont="1" applyFill="1" applyBorder="1" applyAlignment="1">
      <alignment horizontal="right" vertical="center" wrapText="1"/>
    </xf>
    <xf numFmtId="0" fontId="23" fillId="0" borderId="0" xfId="3" applyFont="1" applyAlignment="1">
      <alignment horizontal="center" vertical="center" wrapText="1"/>
    </xf>
    <xf numFmtId="0" fontId="23" fillId="0" borderId="0" xfId="3" applyFont="1" applyAlignment="1">
      <alignment horizontal="left" vertical="center" wrapText="1"/>
    </xf>
    <xf numFmtId="0" fontId="23" fillId="0" borderId="0" xfId="0" applyFont="1" applyBorder="1" applyAlignment="1">
      <alignment horizontal="left" vertical="center" wrapText="1"/>
    </xf>
    <xf numFmtId="10" fontId="23" fillId="0" borderId="0" xfId="6" applyNumberFormat="1" applyFont="1" applyAlignment="1">
      <alignment horizontal="center" vertical="center" wrapText="1"/>
    </xf>
    <xf numFmtId="10" fontId="23" fillId="0" borderId="0" xfId="3" applyNumberFormat="1" applyFont="1" applyAlignment="1">
      <alignment horizontal="center" vertical="center" wrapText="1"/>
    </xf>
    <xf numFmtId="0" fontId="2" fillId="0" borderId="0" xfId="0" applyFont="1" applyAlignment="1">
      <alignment horizontal="left"/>
    </xf>
    <xf numFmtId="167" fontId="7" fillId="0" borderId="3" xfId="1" applyFont="1" applyFill="1" applyBorder="1" applyAlignment="1">
      <alignment horizontal="center" wrapText="1"/>
    </xf>
    <xf numFmtId="168" fontId="4" fillId="0" borderId="10" xfId="1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right" vertical="center"/>
    </xf>
    <xf numFmtId="0" fontId="4" fillId="0" borderId="12" xfId="0" applyFont="1" applyBorder="1" applyAlignment="1">
      <alignment horizontal="right" vertical="center"/>
    </xf>
    <xf numFmtId="0" fontId="4" fillId="0" borderId="13" xfId="4" applyFont="1" applyBorder="1" applyAlignment="1">
      <alignment horizontal="center" vertical="center" wrapText="1"/>
    </xf>
    <xf numFmtId="0" fontId="4" fillId="0" borderId="14" xfId="4" applyFont="1" applyBorder="1" applyAlignment="1">
      <alignment horizontal="center" vertical="center" wrapText="1"/>
    </xf>
    <xf numFmtId="0" fontId="4" fillId="0" borderId="9" xfId="4" applyFont="1" applyBorder="1" applyAlignment="1">
      <alignment horizontal="center" vertical="center" wrapText="1"/>
    </xf>
    <xf numFmtId="0" fontId="4" fillId="0" borderId="0" xfId="4" applyFont="1" applyBorder="1" applyAlignment="1">
      <alignment horizontal="center" vertical="center" wrapText="1"/>
    </xf>
    <xf numFmtId="3" fontId="7" fillId="0" borderId="0" xfId="0" applyNumberFormat="1" applyFont="1" applyFill="1" applyBorder="1" applyAlignment="1">
      <alignment horizontal="center" vertical="center" wrapText="1"/>
    </xf>
    <xf numFmtId="168" fontId="4" fillId="0" borderId="0" xfId="1" applyNumberFormat="1" applyFont="1" applyBorder="1" applyAlignment="1">
      <alignment horizontal="center" vertical="center" wrapText="1"/>
    </xf>
    <xf numFmtId="3" fontId="4" fillId="0" borderId="0" xfId="1" applyNumberFormat="1" applyFont="1" applyBorder="1" applyAlignment="1">
      <alignment vertical="center" wrapText="1"/>
    </xf>
    <xf numFmtId="0" fontId="0" fillId="0" borderId="12" xfId="0" applyBorder="1"/>
    <xf numFmtId="0" fontId="4" fillId="0" borderId="1" xfId="0" applyFont="1" applyBorder="1" applyAlignment="1">
      <alignment horizontal="right" vertical="center" wrapText="1"/>
    </xf>
    <xf numFmtId="0" fontId="0" fillId="0" borderId="14" xfId="0" applyBorder="1"/>
    <xf numFmtId="0" fontId="0" fillId="0" borderId="9" xfId="0" applyBorder="1"/>
    <xf numFmtId="0" fontId="4" fillId="0" borderId="2" xfId="4" applyFont="1" applyBorder="1" applyAlignment="1">
      <alignment horizontal="center" vertical="center" wrapText="1"/>
    </xf>
    <xf numFmtId="0" fontId="4" fillId="0" borderId="0" xfId="3" applyFont="1" applyBorder="1" applyAlignment="1">
      <alignment horizontal="center" wrapText="1"/>
    </xf>
    <xf numFmtId="0" fontId="4" fillId="0" borderId="3" xfId="0" applyFont="1" applyBorder="1" applyAlignment="1">
      <alignment horizontal="right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13" xfId="3" applyFont="1" applyBorder="1" applyAlignment="1">
      <alignment horizontal="center" vertical="center" wrapText="1"/>
    </xf>
    <xf numFmtId="0" fontId="4" fillId="0" borderId="14" xfId="3" applyFont="1" applyBorder="1" applyAlignment="1">
      <alignment horizontal="center" vertical="center" wrapText="1"/>
    </xf>
    <xf numFmtId="0" fontId="4" fillId="0" borderId="9" xfId="3" applyFont="1" applyBorder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4" fillId="0" borderId="3" xfId="0" applyFont="1" applyBorder="1" applyAlignment="1">
      <alignment horizontal="left" vertical="center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/>
    </xf>
    <xf numFmtId="168" fontId="2" fillId="0" borderId="0" xfId="1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4" fillId="0" borderId="0" xfId="3" applyFont="1" applyFill="1" applyAlignment="1">
      <alignment horizontal="center" vertical="center" wrapText="1"/>
    </xf>
    <xf numFmtId="0" fontId="4" fillId="0" borderId="0" xfId="0" applyFont="1" applyBorder="1" applyAlignment="1">
      <alignment horizontal="right"/>
    </xf>
    <xf numFmtId="0" fontId="11" fillId="0" borderId="0" xfId="0" applyFont="1" applyBorder="1" applyAlignment="1"/>
    <xf numFmtId="0" fontId="7" fillId="0" borderId="0" xfId="3" applyFont="1" applyFill="1" applyAlignment="1">
      <alignment horizontal="center" vertical="center" wrapText="1"/>
    </xf>
  </cellXfs>
  <cellStyles count="7">
    <cellStyle name="Comma" xfId="1" builtinId="3"/>
    <cellStyle name="Comma_DPF_Q2_2005_bul" xfId="2"/>
    <cellStyle name="Normal" xfId="0" builtinId="0"/>
    <cellStyle name="Normal_DPF" xfId="3"/>
    <cellStyle name="Normal_Gragh_02_U" xfId="4"/>
    <cellStyle name="Normal_Таблица №1-У" xfId="5"/>
    <cellStyle name="Percent" xfId="6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hartsheet" Target="chartsheets/sheet4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hartsheet" Target="chartsheets/sheet3.xml"/><Relationship Id="rId2" Type="http://schemas.openxmlformats.org/officeDocument/2006/relationships/worksheet" Target="worksheets/sheet2.xml"/><Relationship Id="rId16" Type="http://schemas.openxmlformats.org/officeDocument/2006/relationships/chartsheet" Target="chartsheets/sheet2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hartsheet" Target="chartsheets/sheet1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t>Дял на ДПФ във общото нарастване на актива в системата през  2002г.</a:t>
            </a:r>
          </a:p>
        </c:rich>
      </c:tx>
      <c:spPr>
        <a:noFill/>
        <a:ln w="25400">
          <a:noFill/>
        </a:ln>
      </c:spPr>
    </c:title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Pt>
            <c:idx val="0"/>
            <c:spPr>
              <a:solidFill>
                <a:srgbClr val="9999FF"/>
              </a:solidFill>
              <a:ln w="25400">
                <a:noFill/>
              </a:ln>
            </c:spPr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bg-BG"/>
              </a:p>
            </c:txPr>
            <c:showPercent val="1"/>
            <c:showLeaderLines val="1"/>
          </c:dLbls>
          <c:cat>
            <c:numRef>
              <c:f>'Таблица № 2-Д'!#REF!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'Таблица № 2-Д'!#REF!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Percent val="1"/>
        </c:dLbls>
        <c:firstSliceAng val="0"/>
      </c:pieChart>
      <c:spPr>
        <a:noFill/>
        <a:ln w="25400">
          <a:noFill/>
        </a:ln>
      </c:spPr>
    </c:plotArea>
    <c:legend>
      <c:legendPos val="r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bg-BG"/>
        </a:p>
      </c:txPr>
    </c:legend>
    <c:plotVisOnly val="1"/>
    <c:dispBlanksAs val="zero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bg-BG"/>
    </a:p>
  </c:txPr>
  <c:printSettings>
    <c:headerFooter alignWithMargins="0"/>
    <c:pageMargins b="1" l="0.75000000000000044" r="0.75000000000000044" t="1" header="0.5" footer="0.5"/>
    <c:pageSetup paperSize="9" orientation="landscape" horizontalDpi="-3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t>Дял на ДПФ във общото нарастване на актива в системата през  2002г.</a:t>
            </a:r>
          </a:p>
        </c:rich>
      </c:tx>
      <c:spPr>
        <a:noFill/>
        <a:ln w="25400">
          <a:noFill/>
        </a:ln>
      </c:spPr>
    </c:title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Pt>
            <c:idx val="0"/>
            <c:spPr>
              <a:solidFill>
                <a:srgbClr val="9999FF"/>
              </a:solidFill>
              <a:ln w="25400">
                <a:noFill/>
              </a:ln>
            </c:spPr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bg-BG"/>
              </a:p>
            </c:txPr>
            <c:showPercent val="1"/>
            <c:showLeaderLines val="1"/>
          </c:dLbls>
          <c:cat>
            <c:numRef>
              <c:f>'Таблица № 2.1-Д'!#REF!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'Таблица № 2.1-Д'!#REF!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Percent val="1"/>
        </c:dLbls>
        <c:firstSliceAng val="0"/>
      </c:pieChart>
      <c:spPr>
        <a:noFill/>
        <a:ln w="25400">
          <a:noFill/>
        </a:ln>
      </c:spPr>
    </c:plotArea>
    <c:legend>
      <c:legendPos val="r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bg-BG"/>
        </a:p>
      </c:txPr>
    </c:legend>
    <c:plotVisOnly val="1"/>
    <c:dispBlanksAs val="zero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bg-BG"/>
    </a:p>
  </c:txPr>
  <c:printSettings>
    <c:headerFooter alignWithMargins="0"/>
    <c:pageMargins b="1" l="0.75000000000000044" r="0.75000000000000044" t="1" header="0.5" footer="0.5"/>
    <c:pageSetup paperSize="9" orientation="landscape" horizontalDpi="-3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spPr>
        <a:noFill/>
        <a:ln w="25400">
          <a:noFill/>
        </a:ln>
      </c:spPr>
    </c:title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Pt>
            <c:idx val="0"/>
            <c:spPr>
              <a:solidFill>
                <a:srgbClr val="9999FF"/>
              </a:solidFill>
              <a:ln w="25400">
                <a:noFill/>
              </a:ln>
            </c:spPr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bg-BG"/>
              </a:p>
            </c:txPr>
            <c:showPercent val="1"/>
            <c:showLeaderLines val="1"/>
          </c:dLbls>
          <c:cat>
            <c:numRef>
              <c:f>'Таблица № 5-Д'!#REF!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'Таблица № 5-Д'!#REF!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Percent val="1"/>
        </c:dLbls>
        <c:firstSliceAng val="0"/>
      </c:pieChart>
      <c:spPr>
        <a:noFill/>
        <a:ln w="25400">
          <a:noFill/>
        </a:ln>
      </c:spPr>
    </c:plotArea>
    <c:legend>
      <c:legendPos val="r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bg-BG"/>
        </a:p>
      </c:txPr>
    </c:legend>
    <c:plotVisOnly val="1"/>
    <c:dispBlanksAs val="zero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bg-BG"/>
    </a:p>
  </c:txPr>
  <c:printSettings>
    <c:headerFooter alignWithMargins="0"/>
    <c:pageMargins b="1" l="0.75000000000000044" r="0.75000000000000044" t="1" header="0.5" footer="0.5"/>
    <c:pageSetup paperSize="9" orientation="landscape" horizontalDpi="-3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view3D>
      <c:rotY val="180"/>
      <c:perspective val="0"/>
    </c:view3D>
    <c:plotArea>
      <c:layout>
        <c:manualLayout>
          <c:layoutTarget val="inner"/>
          <c:xMode val="edge"/>
          <c:yMode val="edge"/>
          <c:x val="0.28523862375138725"/>
          <c:y val="0.38662316476345887"/>
          <c:w val="0.4306326304106548"/>
          <c:h val="0.24959216965742276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18"/>
          <c:dPt>
            <c:idx val="1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6"/>
            <c:spPr>
              <a:solidFill>
                <a:srgbClr val="0066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7"/>
            <c:spPr>
              <a:solidFill>
                <a:srgbClr val="CCCC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8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0.11148254636871836"/>
                  <c:y val="-3.2333388995217385E-2"/>
                </c:manualLayout>
              </c:layout>
              <c:dLblPos val="bestFit"/>
              <c:showCatName val="1"/>
              <c:showPercent val="1"/>
            </c:dLbl>
            <c:dLbl>
              <c:idx val="1"/>
              <c:layout>
                <c:manualLayout>
                  <c:x val="-5.1060210148537281E-3"/>
                  <c:y val="-0.11228252259658413"/>
                </c:manualLayout>
              </c:layout>
              <c:dLblPos val="bestFit"/>
              <c:showCatName val="1"/>
              <c:showPercent val="1"/>
            </c:dLbl>
            <c:dLbl>
              <c:idx val="2"/>
              <c:layout>
                <c:manualLayout>
                  <c:x val="0.15823619716791806"/>
                  <c:y val="-0.13307523345878666"/>
                </c:manualLayout>
              </c:layout>
              <c:dLblPos val="bestFit"/>
              <c:showCatName val="1"/>
              <c:showPercent val="1"/>
            </c:dLbl>
            <c:dLbl>
              <c:idx val="3"/>
              <c:layout>
                <c:manualLayout>
                  <c:x val="4.1558606506040277E-2"/>
                  <c:y val="-0.10600249193973099"/>
                </c:manualLayout>
              </c:layout>
              <c:dLblPos val="bestFit"/>
              <c:showCatName val="1"/>
              <c:showPercent val="1"/>
            </c:dLbl>
            <c:dLbl>
              <c:idx val="4"/>
              <c:layout>
                <c:manualLayout>
                  <c:x val="6.6906120641690062E-2"/>
                  <c:y val="-7.9080294408549773E-2"/>
                </c:manualLayout>
              </c:layout>
              <c:dLblPos val="bestFit"/>
              <c:showCatName val="1"/>
              <c:showPercent val="1"/>
            </c:dLbl>
            <c:dLbl>
              <c:idx val="5"/>
              <c:layout>
                <c:manualLayout>
                  <c:x val="0.15934770639796575"/>
                  <c:y val="3.2280467388558502E-3"/>
                </c:manualLayout>
              </c:layout>
              <c:dLblPos val="bestFit"/>
              <c:showCatName val="1"/>
              <c:showPercent val="1"/>
            </c:dLbl>
            <c:dLbl>
              <c:idx val="6"/>
              <c:layout>
                <c:manualLayout>
                  <c:x val="0.10207101470806715"/>
                  <c:y val="6.8343887682881396E-2"/>
                </c:manualLayout>
              </c:layout>
              <c:dLblPos val="bestFit"/>
              <c:showCatName val="1"/>
              <c:showPercent val="1"/>
            </c:dLbl>
            <c:dLbl>
              <c:idx val="7"/>
              <c:layout>
                <c:manualLayout>
                  <c:x val="-4.9250963496377663E-2"/>
                  <c:y val="0.11219483372082562"/>
                </c:manualLayout>
              </c:layout>
              <c:dLblPos val="bestFit"/>
              <c:showCatName val="1"/>
              <c:showPercent val="1"/>
            </c:dLbl>
            <c:dLbl>
              <c:idx val="8"/>
              <c:layout>
                <c:manualLayout>
                  <c:x val="-0.20690396497330188"/>
                  <c:y val="3.7154050686567942E-2"/>
                </c:manualLayout>
              </c:layout>
              <c:dLblPos val="bestFit"/>
              <c:showCatName val="1"/>
              <c:showPercent val="1"/>
            </c:dLbl>
            <c:dLbl>
              <c:idx val="9"/>
              <c:dLblPos val="bestFit"/>
              <c:showCatName val="1"/>
              <c:showPercent val="1"/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CatName val="1"/>
            <c:showPercent val="1"/>
            <c:showLeaderLines val="1"/>
          </c:dLbls>
          <c:cat>
            <c:strRef>
              <c:f>('Таблица № 1.1-Д'!$A$6:$A$11,'Таблица № 1.1-Д'!$A$12:$A$14)</c:f>
              <c:strCache>
                <c:ptCount val="9"/>
                <c:pt idx="0">
                  <c:v>ДПФ "ДОВЕРИЕ"</c:v>
                </c:pt>
                <c:pt idx="1">
                  <c:v>ДПФ "СЪГЛАСИЕ"</c:v>
                </c:pt>
                <c:pt idx="2">
                  <c:v>ДПФ "ДСК -РОДИНА"</c:v>
                </c:pt>
                <c:pt idx="3">
                  <c:v>ДПФ "АЛИАНЦ БЪЛГАРИЯ"</c:v>
                </c:pt>
                <c:pt idx="4">
                  <c:v>"АЙ ЕН ДЖИ ДПФ"</c:v>
                </c:pt>
                <c:pt idx="5">
                  <c:v>ДПФ "ЦКБ-СИЛА"</c:v>
                </c:pt>
                <c:pt idx="6">
                  <c:v>"ДПФ - БЪДЕЩЕ"</c:v>
                </c:pt>
                <c:pt idx="7">
                  <c:v>ДПФ "ТОПЛИНА"</c:v>
                </c:pt>
                <c:pt idx="8">
                  <c:v>ДПФ "ПЕНСИОНООСИГУРИТЕЛЕН ИНСТИТУТ"</c:v>
                </c:pt>
              </c:strCache>
            </c:strRef>
          </c:cat>
          <c:val>
            <c:numRef>
              <c:f>'Таблица № 1.1-Д'!$N$6:$N$14</c:f>
              <c:numCache>
                <c:formatCode>#,##0.00</c:formatCode>
                <c:ptCount val="9"/>
                <c:pt idx="0">
                  <c:v>25.56</c:v>
                </c:pt>
                <c:pt idx="1">
                  <c:v>8.76</c:v>
                </c:pt>
                <c:pt idx="2">
                  <c:v>11.49</c:v>
                </c:pt>
                <c:pt idx="3">
                  <c:v>36.32</c:v>
                </c:pt>
                <c:pt idx="4">
                  <c:v>6.28</c:v>
                </c:pt>
                <c:pt idx="5">
                  <c:v>8.89</c:v>
                </c:pt>
                <c:pt idx="6">
                  <c:v>0.75</c:v>
                </c:pt>
                <c:pt idx="7">
                  <c:v>1.89</c:v>
                </c:pt>
                <c:pt idx="8">
                  <c:v>0.06</c:v>
                </c:pt>
              </c:numCache>
            </c:numRef>
          </c:val>
        </c:ser>
        <c:dLbls>
          <c:showCatName val="1"/>
          <c:showPercent val="1"/>
        </c:dLbls>
      </c:pie3DChart>
      <c:spPr>
        <a:noFill/>
        <a:ln w="25400">
          <a:noFill/>
        </a:ln>
      </c:spPr>
    </c:plotArea>
    <c:plotVisOnly val="1"/>
    <c:dispBlanksAs val="zero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Пазарен дял на ДПФ по размер на нетните им активи към 31.12.2014 г. </a:t>
            </a:r>
            <a:endParaRPr lang="bg-BG" sz="14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 sz="1400" b="1" i="0" strike="noStrike">
              <a:solidFill>
                <a:srgbClr val="000000"/>
              </a:solidFill>
              <a:latin typeface="Arial"/>
              <a:cs typeface="Arial"/>
            </a:endParaRPr>
          </a:p>
        </c:rich>
      </c:tx>
      <c:layout>
        <c:manualLayout>
          <c:xMode val="edge"/>
          <c:yMode val="edge"/>
          <c:x val="0.2386237513873474"/>
          <c:y val="2.1207177814029421E-2"/>
        </c:manualLayout>
      </c:layout>
      <c:spPr>
        <a:noFill/>
        <a:ln w="25400">
          <a:noFill/>
        </a:ln>
      </c:spPr>
    </c:title>
    <c:view3D>
      <c:rotY val="180"/>
      <c:perspective val="0"/>
    </c:view3D>
    <c:plotArea>
      <c:layout>
        <c:manualLayout>
          <c:layoutTarget val="inner"/>
          <c:xMode val="edge"/>
          <c:yMode val="edge"/>
          <c:x val="0.26526082130965639"/>
          <c:y val="0.42577487765089767"/>
          <c:w val="0.46947835738068855"/>
          <c:h val="0.27243066884176181"/>
        </c:manualLayout>
      </c:layout>
      <c:pie3DChart>
        <c:varyColors val="1"/>
        <c:ser>
          <c:idx val="2"/>
          <c:order val="0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explosion val="25"/>
          <c:dPt>
            <c:idx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explosion val="36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explosion val="37"/>
          </c:dPt>
          <c:dPt>
            <c:idx val="3"/>
            <c:explosion val="57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6"/>
            <c:spPr>
              <a:solidFill>
                <a:srgbClr val="0066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7"/>
            <c:spPr>
              <a:solidFill>
                <a:srgbClr val="CCCC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8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0.17636665006219407"/>
                  <c:y val="4.7184150920783993E-4"/>
                </c:manualLayout>
              </c:layout>
              <c:dLblPos val="bestFit"/>
              <c:showCatName val="1"/>
              <c:showPercent val="1"/>
            </c:dLbl>
            <c:dLbl>
              <c:idx val="1"/>
              <c:layout>
                <c:manualLayout>
                  <c:x val="-0.10072214891007668"/>
                  <c:y val="-9.4855214876280763E-2"/>
                </c:manualLayout>
              </c:layout>
              <c:dLblPos val="bestFit"/>
              <c:showCatName val="1"/>
              <c:showPercent val="1"/>
            </c:dLbl>
            <c:dLbl>
              <c:idx val="2"/>
              <c:layout>
                <c:manualLayout>
                  <c:x val="7.244094488189007E-3"/>
                  <c:y val="-0.15073786249801971"/>
                </c:manualLayout>
              </c:layout>
              <c:dLblPos val="bestFit"/>
              <c:showCatName val="1"/>
              <c:showPercent val="1"/>
            </c:dLbl>
            <c:dLbl>
              <c:idx val="3"/>
              <c:layout>
                <c:manualLayout>
                  <c:x val="5.6071964367384097E-2"/>
                  <c:y val="-0.10971830804999294"/>
                </c:manualLayout>
              </c:layout>
              <c:dLblPos val="bestFit"/>
              <c:showCatName val="1"/>
              <c:showPercent val="1"/>
            </c:dLbl>
            <c:dLbl>
              <c:idx val="4"/>
              <c:layout>
                <c:manualLayout>
                  <c:x val="8.5254820394953593E-2"/>
                  <c:y val="-0.15845996411949345"/>
                </c:manualLayout>
              </c:layout>
              <c:dLblPos val="bestFit"/>
              <c:showCatName val="1"/>
              <c:showPercent val="1"/>
            </c:dLbl>
            <c:dLbl>
              <c:idx val="5"/>
              <c:layout>
                <c:manualLayout>
                  <c:x val="0.13751346564476341"/>
                  <c:y val="-1.2356081917166561E-2"/>
                </c:manualLayout>
              </c:layout>
              <c:dLblPos val="bestFit"/>
              <c:showCatName val="1"/>
              <c:showPercent val="1"/>
            </c:dLbl>
            <c:dLbl>
              <c:idx val="6"/>
              <c:layout>
                <c:manualLayout>
                  <c:x val="8.8860845779405354E-2"/>
                  <c:y val="7.0015285609690309E-2"/>
                </c:manualLayout>
              </c:layout>
              <c:dLblPos val="bestFit"/>
              <c:showCatName val="1"/>
              <c:showPercent val="1"/>
            </c:dLbl>
            <c:dLbl>
              <c:idx val="7"/>
              <c:layout>
                <c:manualLayout>
                  <c:x val="8.8686527946492955E-3"/>
                  <c:y val="0.14940625896477469"/>
                </c:manualLayout>
              </c:layout>
              <c:dLblPos val="bestFit"/>
              <c:showCatName val="1"/>
              <c:showPercent val="1"/>
            </c:dLbl>
            <c:dLbl>
              <c:idx val="8"/>
              <c:layout>
                <c:manualLayout>
                  <c:x val="-0.22410713089276729"/>
                  <c:y val="8.5784725522686622E-2"/>
                </c:manualLayout>
              </c:layout>
              <c:dLblPos val="bestFit"/>
              <c:showCatName val="1"/>
              <c:showPercent val="1"/>
            </c:dLbl>
            <c:dLbl>
              <c:idx val="9"/>
              <c:dLblPos val="bestFit"/>
              <c:showCatName val="1"/>
              <c:showPercent val="1"/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CatName val="1"/>
            <c:showPercent val="1"/>
            <c:showLeaderLines val="1"/>
          </c:dLbls>
          <c:cat>
            <c:strRef>
              <c:f>('Таблица № 2.1-Д'!$A$6:$A$11,'Таблица № 2.1-Д'!$A$12:$A$14)</c:f>
              <c:strCache>
                <c:ptCount val="9"/>
                <c:pt idx="0">
                  <c:v>ДПФ "ДОВЕРИЕ"</c:v>
                </c:pt>
                <c:pt idx="1">
                  <c:v>ДПФ "СЪГЛАСИЕ"</c:v>
                </c:pt>
                <c:pt idx="2">
                  <c:v>ДПФ "ДСК -РОДИНА"</c:v>
                </c:pt>
                <c:pt idx="3">
                  <c:v>ДПФ "АЛИАНЦ БЪЛГАРИЯ"</c:v>
                </c:pt>
                <c:pt idx="4">
                  <c:v>"АЙ ЕН ДЖИ ДПФ"</c:v>
                </c:pt>
                <c:pt idx="5">
                  <c:v>ДПФ "ЦКБ-СИЛА"</c:v>
                </c:pt>
                <c:pt idx="6">
                  <c:v>"ДПФ - БЪДЕЩЕ"</c:v>
                </c:pt>
                <c:pt idx="7">
                  <c:v>ДПФ "ТОПЛИНА"</c:v>
                </c:pt>
                <c:pt idx="8">
                  <c:v>ДПФ "ПЕНСИОНООСИГУРИТЕЛЕН ИНСТИТУТ"</c:v>
                </c:pt>
              </c:strCache>
            </c:strRef>
          </c:cat>
          <c:val>
            <c:numRef>
              <c:f>'Таблица № 2.1-Д'!$N$6:$N$14</c:f>
              <c:numCache>
                <c:formatCode>#,##0.00</c:formatCode>
                <c:ptCount val="9"/>
                <c:pt idx="0">
                  <c:v>16.93</c:v>
                </c:pt>
                <c:pt idx="1">
                  <c:v>8.4700000000000006</c:v>
                </c:pt>
                <c:pt idx="2">
                  <c:v>6.88</c:v>
                </c:pt>
                <c:pt idx="3">
                  <c:v>44.68</c:v>
                </c:pt>
                <c:pt idx="4">
                  <c:v>12.82</c:v>
                </c:pt>
                <c:pt idx="5">
                  <c:v>8.58</c:v>
                </c:pt>
                <c:pt idx="6">
                  <c:v>0.4</c:v>
                </c:pt>
                <c:pt idx="7">
                  <c:v>1.1499999999999999</c:v>
                </c:pt>
                <c:pt idx="8">
                  <c:v>0.09</c:v>
                </c:pt>
              </c:numCache>
            </c:numRef>
          </c:val>
        </c:ser>
        <c:dLbls>
          <c:showCatName val="1"/>
          <c:showPercent val="1"/>
        </c:dLbls>
      </c:pie3DChart>
      <c:spPr>
        <a:noFill/>
        <a:ln w="25400">
          <a:noFill/>
        </a:ln>
      </c:spPr>
    </c:plotArea>
    <c:plotVisOnly val="1"/>
    <c:dispBlanksAs val="zero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Инвестиционен портфейл на ДПФ към 31.12.2014 г.</a:t>
            </a:r>
          </a:p>
        </c:rich>
      </c:tx>
      <c:layout>
        <c:manualLayout>
          <c:xMode val="edge"/>
          <c:yMode val="edge"/>
          <c:x val="0.30403309203722856"/>
          <c:y val="2.0338983050847435E-2"/>
        </c:manualLayout>
      </c:layout>
      <c:spPr>
        <a:noFill/>
        <a:ln w="25400">
          <a:noFill/>
        </a:ln>
      </c:spPr>
    </c:title>
    <c:view3D>
      <c:rotY val="10"/>
      <c:perspective val="0"/>
    </c:view3D>
    <c:plotArea>
      <c:layout>
        <c:manualLayout>
          <c:layoutTarget val="inner"/>
          <c:xMode val="edge"/>
          <c:yMode val="edge"/>
          <c:x val="0.28748707342295793"/>
          <c:y val="0.40677966101694946"/>
          <c:w val="0.42502585315408503"/>
          <c:h val="0.27627118644067794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25"/>
          <c:dPt>
            <c:idx val="1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4.6507992085270601E-2"/>
                  <c:y val="-1.9105832109969105E-3"/>
                </c:manualLayout>
              </c:layout>
              <c:dLblPos val="bestFit"/>
              <c:showCatName val="1"/>
              <c:showPercent val="1"/>
            </c:dLbl>
            <c:dLbl>
              <c:idx val="1"/>
              <c:layout>
                <c:manualLayout>
                  <c:x val="7.4768353025158343E-2"/>
                  <c:y val="7.7117309488856284E-2"/>
                </c:manualLayout>
              </c:layout>
              <c:dLblPos val="bestFit"/>
              <c:showCatName val="1"/>
              <c:showPercent val="1"/>
            </c:dLbl>
            <c:dLbl>
              <c:idx val="2"/>
              <c:layout>
                <c:manualLayout>
                  <c:x val="1.8184769303009825E-2"/>
                  <c:y val="0.10238765069620535"/>
                </c:manualLayout>
              </c:layout>
              <c:dLblPos val="bestFit"/>
              <c:showCatName val="1"/>
              <c:showPercent val="1"/>
            </c:dLbl>
            <c:dLbl>
              <c:idx val="3"/>
              <c:layout>
                <c:manualLayout>
                  <c:x val="-2.2262212052862614E-2"/>
                  <c:y val="8.7044797366430893E-2"/>
                </c:manualLayout>
              </c:layout>
              <c:dLblPos val="bestFit"/>
              <c:showCatName val="1"/>
              <c:showPercent val="1"/>
            </c:dLbl>
            <c:dLbl>
              <c:idx val="4"/>
              <c:layout>
                <c:manualLayout>
                  <c:x val="-6.0468966715251593E-2"/>
                  <c:y val="-6.2737666266292911E-3"/>
                </c:manualLayout>
              </c:layout>
              <c:dLblPos val="bestFit"/>
              <c:showCatName val="1"/>
              <c:showPercent val="1"/>
            </c:dLbl>
            <c:dLbl>
              <c:idx val="5"/>
              <c:layout>
                <c:manualLayout>
                  <c:x val="6.104384314938912E-2"/>
                  <c:y val="-0.12674620757151131"/>
                </c:manualLayout>
              </c:layout>
              <c:dLblPos val="bestFit"/>
              <c:showCatName val="1"/>
              <c:showPercent val="1"/>
            </c:dLbl>
            <c:dLbl>
              <c:idx val="6"/>
              <c:layout>
                <c:manualLayout>
                  <c:x val="0.11106200142769129"/>
                  <c:y val="-8.3091418657413679E-2"/>
                </c:manualLayout>
              </c:layout>
              <c:dLblPos val="bestFit"/>
              <c:showCatName val="1"/>
              <c:showPercent val="1"/>
            </c:dLbl>
            <c:dLbl>
              <c:idx val="7"/>
              <c:dLblPos val="bestFit"/>
              <c:showCatName val="1"/>
              <c:showPercent val="1"/>
            </c:dLbl>
            <c:dLbl>
              <c:idx val="8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bestFit"/>
              <c:showCatName val="1"/>
              <c:showPercent val="1"/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CatName val="1"/>
            <c:showPercent val="1"/>
            <c:showLeaderLines val="1"/>
          </c:dLbls>
          <c:cat>
            <c:strRef>
              <c:f>('Таблица № 4.1-Д'!$B$5:$B$6,'Таблица № 4.1-Д'!$B$9:$B$10,'Таблица № 4.1-Д'!$B$14:$B$15)</c:f>
              <c:strCache>
                <c:ptCount val="6"/>
                <c:pt idx="0">
                  <c:v>Дългови ценни книжа, издадени или гарантирани от държави-членки на ЕС, други държави или техните централни банки</c:v>
                </c:pt>
                <c:pt idx="1">
                  <c:v>Корпоративни облигации</c:v>
                </c:pt>
                <c:pt idx="2">
                  <c:v>Общински облигации</c:v>
                </c:pt>
                <c:pt idx="3">
                  <c:v>Акции, права и дялове</c:v>
                </c:pt>
                <c:pt idx="4">
                  <c:v>Банкови депозити</c:v>
                </c:pt>
                <c:pt idx="5">
                  <c:v>Инвестиционни имоти</c:v>
                </c:pt>
              </c:strCache>
            </c:strRef>
          </c:cat>
          <c:val>
            <c:numRef>
              <c:f>('Таблица № 4.1-Д'!$L$5:$L$6,'Таблица № 4.1-Д'!$L$9:$L$10,'Таблица № 4.1-Д'!$L$14:$L$15)</c:f>
              <c:numCache>
                <c:formatCode>_-* #,##0.00\ _л_в_-;\-* #,##0.00\ _л_в_-;_-* "-"\ _л_в_-;_-@_-</c:formatCode>
                <c:ptCount val="6"/>
                <c:pt idx="0">
                  <c:v>31.86</c:v>
                </c:pt>
                <c:pt idx="1">
                  <c:v>17.38</c:v>
                </c:pt>
                <c:pt idx="2">
                  <c:v>1.75</c:v>
                </c:pt>
                <c:pt idx="3">
                  <c:v>39.19</c:v>
                </c:pt>
                <c:pt idx="4">
                  <c:v>4.26</c:v>
                </c:pt>
                <c:pt idx="5">
                  <c:v>5.56</c:v>
                </c:pt>
              </c:numCache>
            </c:numRef>
          </c:val>
        </c:ser>
        <c:dLbls>
          <c:showCatName val="1"/>
          <c:showPercent val="1"/>
        </c:dLbls>
      </c:pie3DChart>
      <c:spPr>
        <a:noFill/>
        <a:ln w="25400">
          <a:noFill/>
        </a:ln>
      </c:spPr>
    </c:plotArea>
    <c:plotVisOnly val="1"/>
    <c:dispBlanksAs val="zero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Структура на пенсионерите в ДПФ към 31.12.2014 г.</a:t>
            </a:r>
          </a:p>
        </c:rich>
      </c:tx>
      <c:layout>
        <c:manualLayout>
          <c:xMode val="edge"/>
          <c:yMode val="edge"/>
          <c:x val="0.30196483971044519"/>
          <c:y val="2.0338983050847435E-2"/>
        </c:manualLayout>
      </c:layout>
      <c:spPr>
        <a:noFill/>
        <a:ln w="25400">
          <a:noFill/>
        </a:ln>
      </c:spPr>
    </c:title>
    <c:view3D>
      <c:rotY val="250"/>
      <c:perspective val="0"/>
    </c:view3D>
    <c:plotArea>
      <c:layout>
        <c:manualLayout>
          <c:layoutTarget val="inner"/>
          <c:xMode val="edge"/>
          <c:yMode val="edge"/>
          <c:x val="0.25646328852119926"/>
          <c:y val="0.38644067796610204"/>
          <c:w val="0.48707342295760103"/>
          <c:h val="0.31694915254237283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25"/>
          <c:dPt>
            <c:idx val="1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1.7616515619105013E-3"/>
                  <c:y val="-0.12215027358868284"/>
                </c:manualLayout>
              </c:layout>
              <c:dLblPos val="bestFit"/>
              <c:showCatName val="1"/>
              <c:showPercent val="1"/>
            </c:dLbl>
            <c:dLbl>
              <c:idx val="1"/>
              <c:layout>
                <c:manualLayout>
                  <c:x val="7.0555632459075979E-2"/>
                  <c:y val="6.1799546243160294E-2"/>
                </c:manualLayout>
              </c:layout>
              <c:dLblPos val="bestFit"/>
              <c:showCatName val="1"/>
              <c:showPercent val="1"/>
            </c:dLbl>
            <c:dLbl>
              <c:idx val="2"/>
              <c:layout>
                <c:manualLayout>
                  <c:x val="-3.8978467919017906E-2"/>
                  <c:y val="9.4841941367498642E-2"/>
                </c:manualLayout>
              </c:layout>
              <c:dLblPos val="bestFit"/>
              <c:showCatName val="1"/>
              <c:showPercent val="1"/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CatName val="1"/>
            <c:showPercent val="1"/>
            <c:showLeaderLines val="1"/>
          </c:dLbls>
          <c:cat>
            <c:strRef>
              <c:f>'Таблица №6-Д'!$B$30:$B$32</c:f>
              <c:strCache>
                <c:ptCount val="3"/>
                <c:pt idx="0">
                  <c:v>С лична пенсия за старост</c:v>
                </c:pt>
                <c:pt idx="1">
                  <c:v>С лична пенсия за инвалидност</c:v>
                </c:pt>
                <c:pt idx="2">
                  <c:v>С наследствена пенсия</c:v>
                </c:pt>
              </c:strCache>
            </c:strRef>
          </c:cat>
          <c:val>
            <c:numRef>
              <c:f>'Таблица №6-Д'!$D$30:$D$32</c:f>
              <c:numCache>
                <c:formatCode>0.00%</c:formatCode>
                <c:ptCount val="3"/>
                <c:pt idx="0">
                  <c:v>0.74711696869851729</c:v>
                </c:pt>
                <c:pt idx="1">
                  <c:v>5.7660626029654039E-3</c:v>
                </c:pt>
                <c:pt idx="2">
                  <c:v>0.24711696869851729</c:v>
                </c:pt>
              </c:numCache>
            </c:numRef>
          </c:val>
        </c:ser>
        <c:dLbls>
          <c:showCatName val="1"/>
          <c:showPercent val="1"/>
        </c:dLbls>
      </c:pie3DChart>
      <c:spPr>
        <a:noFill/>
        <a:ln w="25400">
          <a:noFill/>
        </a:ln>
      </c:spPr>
    </c:plotArea>
    <c:plotVisOnly val="1"/>
    <c:dispBlanksAs val="zero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bg-BG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5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6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7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8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2"/>
  <sheetViews>
    <sheetView workbookViewId="0"/>
  </sheetViews>
  <pageMargins left="0.75" right="0.75" top="1" bottom="1" header="0.5" footer="0.5"/>
  <pageSetup orientation="landscape" r:id="rId1"/>
  <headerFooter alignWithMargins="0">
    <oddHeader>&amp;R&amp;"Times New Roman,Regular"&amp;12Графика №1-Д</oddHead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13"/>
  <sheetViews>
    <sheetView workbookViewId="0"/>
  </sheetViews>
  <pageMargins left="0.75" right="0.75" top="1" bottom="1" header="0.5" footer="0.5"/>
  <pageSetup orientation="landscape" horizontalDpi="4294967293" r:id="rId1"/>
  <headerFooter alignWithMargins="0">
    <oddHeader>&amp;R&amp;"Times New Roman,Regular"&amp;12Графика №2-Д</oddHeader>
  </headerFooter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 codeName="Chart3"/>
  <sheetViews>
    <sheetView workbookViewId="0"/>
  </sheetViews>
  <pageMargins left="0.75" right="0.75" top="1" bottom="1" header="0.5" footer="0.5"/>
  <pageSetup paperSize="9" orientation="landscape" r:id="rId1"/>
  <headerFooter alignWithMargins="0">
    <oddHeader>&amp;R&amp;"Times New Roman,Regular"&amp;12Графика №3-Д</oddHeader>
  </headerFooter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5" right="0.75" top="1" bottom="1" header="0.5" footer="0.5"/>
  <pageSetup paperSize="9" orientation="landscape" r:id="rId1"/>
  <headerFooter alignWithMargins="0">
    <oddHeader>&amp;R&amp;"Times New Roman,Regular"&amp;12Графика №4-Д</oddHeader>
  </headerFooter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46</xdr:row>
      <xdr:rowOff>0</xdr:rowOff>
    </xdr:from>
    <xdr:to>
      <xdr:col>0</xdr:col>
      <xdr:colOff>0</xdr:colOff>
      <xdr:row>46</xdr:row>
      <xdr:rowOff>0</xdr:rowOff>
    </xdr:to>
    <xdr:graphicFrame macro="">
      <xdr:nvGraphicFramePr>
        <xdr:cNvPr id="209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47</xdr:row>
      <xdr:rowOff>0</xdr:rowOff>
    </xdr:from>
    <xdr:to>
      <xdr:col>0</xdr:col>
      <xdr:colOff>0</xdr:colOff>
      <xdr:row>47</xdr:row>
      <xdr:rowOff>0</xdr:rowOff>
    </xdr:to>
    <xdr:graphicFrame macro="">
      <xdr:nvGraphicFramePr>
        <xdr:cNvPr id="55340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21</xdr:row>
      <xdr:rowOff>0</xdr:rowOff>
    </xdr:from>
    <xdr:to>
      <xdr:col>0</xdr:col>
      <xdr:colOff>0</xdr:colOff>
      <xdr:row>21</xdr:row>
      <xdr:rowOff>0</xdr:rowOff>
    </xdr:to>
    <xdr:graphicFrame macro="">
      <xdr:nvGraphicFramePr>
        <xdr:cNvPr id="8236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0.12375</cdr:x>
      <cdr:y>0.0235</cdr:y>
    </cdr:from>
    <cdr:to>
      <cdr:x>0.9035</cdr:x>
      <cdr:y>0.113</cdr:y>
    </cdr:to>
    <cdr:sp macro="" textlink="">
      <cdr:nvSpPr>
        <cdr:cNvPr id="5632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62026" y="137212"/>
          <a:ext cx="6691834" cy="5225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7432" rIns="27432" bIns="0" anchor="t" upright="1"/>
        <a:lstStyle xmlns:a="http://schemas.openxmlformats.org/drawingml/2006/main"/>
        <a:p xmlns:a="http://schemas.openxmlformats.org/drawingml/2006/main">
          <a:pPr algn="ctr" rtl="1">
            <a:defRPr sz="1000"/>
          </a:pPr>
          <a:r>
            <a:rPr lang="bg-BG" sz="1200" b="1" i="0" strike="noStrike">
              <a:solidFill>
                <a:srgbClr val="000000"/>
              </a:solidFill>
              <a:latin typeface="Times New Roman"/>
              <a:cs typeface="Times New Roman"/>
            </a:rPr>
            <a:t>Пазарен дял на ДПФ по броя на осигурените в тях лица към 31.12.201</a:t>
          </a:r>
          <a:r>
            <a:rPr lang="en-US" sz="1200" b="1" i="0" strike="noStrike">
              <a:solidFill>
                <a:srgbClr val="000000"/>
              </a:solidFill>
              <a:latin typeface="Times New Roman"/>
              <a:cs typeface="Times New Roman"/>
            </a:rPr>
            <a:t>4</a:t>
          </a:r>
          <a:r>
            <a:rPr lang="bg-BG" sz="1200" b="1" i="0" strike="noStrike">
              <a:solidFill>
                <a:srgbClr val="000000"/>
              </a:solidFill>
              <a:latin typeface="Times New Roman"/>
              <a:cs typeface="Times New Roman"/>
            </a:rPr>
            <a:t> г. </a:t>
          </a:r>
        </a:p>
      </cdr:txBody>
    </cdr:sp>
  </cdr:relSizeAnchor>
  <cdr:relSizeAnchor xmlns:cdr="http://schemas.openxmlformats.org/drawingml/2006/chartDrawing">
    <cdr:from>
      <cdr:x>0.49975</cdr:x>
      <cdr:y>0.4985</cdr:y>
    </cdr:from>
    <cdr:to>
      <cdr:x>0.51175</cdr:x>
      <cdr:y>0.53125</cdr:y>
    </cdr:to>
    <cdr:sp macro="" textlink="">
      <cdr:nvSpPr>
        <cdr:cNvPr id="5632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282430" y="2928171"/>
          <a:ext cx="102985" cy="19122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1">
            <a:defRPr sz="1000"/>
          </a:pPr>
          <a:r>
            <a:rPr lang="bg-BG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197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197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2"/>
  <dimension ref="A1:O24"/>
  <sheetViews>
    <sheetView showGridLines="0" tabSelected="1" workbookViewId="0">
      <selection sqref="A1:N1"/>
    </sheetView>
  </sheetViews>
  <sheetFormatPr defaultColWidth="10.28515625" defaultRowHeight="15.75"/>
  <cols>
    <col min="1" max="1" width="43.140625" style="2" customWidth="1"/>
    <col min="2" max="13" width="10.7109375" style="2" customWidth="1"/>
    <col min="14" max="14" width="10.5703125" style="2" customWidth="1"/>
    <col min="15" max="16384" width="10.28515625" style="2"/>
  </cols>
  <sheetData>
    <row r="1" spans="1:15" ht="15.75" customHeight="1">
      <c r="A1" s="238" t="s">
        <v>58</v>
      </c>
      <c r="B1" s="238"/>
      <c r="C1" s="238"/>
      <c r="D1" s="238"/>
      <c r="E1" s="238"/>
      <c r="F1" s="238"/>
      <c r="G1" s="238"/>
      <c r="H1" s="238"/>
      <c r="I1" s="238"/>
      <c r="J1" s="238"/>
      <c r="K1" s="238"/>
      <c r="L1" s="238"/>
      <c r="M1" s="238"/>
      <c r="N1" s="238"/>
    </row>
    <row r="2" spans="1:15" ht="13.5" customHeight="1">
      <c r="A2" s="1"/>
      <c r="B2" s="3"/>
      <c r="C2" s="157"/>
      <c r="D2" s="157"/>
      <c r="E2" s="157"/>
      <c r="F2" s="157"/>
      <c r="G2" s="157"/>
      <c r="H2" s="157"/>
      <c r="I2" s="157"/>
      <c r="J2" s="157"/>
      <c r="K2" s="157"/>
      <c r="L2" s="157"/>
      <c r="M2" s="157"/>
      <c r="N2" s="157"/>
    </row>
    <row r="3" spans="1:15" s="1" customFormat="1" ht="21" customHeight="1">
      <c r="A3" s="233" t="s">
        <v>13</v>
      </c>
      <c r="B3" s="4">
        <v>2013</v>
      </c>
      <c r="C3" s="235">
        <v>2014</v>
      </c>
      <c r="D3" s="236"/>
      <c r="E3" s="236"/>
      <c r="F3" s="236"/>
      <c r="G3" s="236"/>
      <c r="H3" s="236"/>
      <c r="I3" s="236"/>
      <c r="J3" s="236"/>
      <c r="K3" s="236"/>
      <c r="L3" s="236"/>
      <c r="M3" s="236"/>
      <c r="N3" s="237"/>
      <c r="O3" s="161"/>
    </row>
    <row r="4" spans="1:15" s="1" customFormat="1" ht="21" customHeight="1">
      <c r="A4" s="234"/>
      <c r="B4" s="4">
        <v>12</v>
      </c>
      <c r="C4" s="159">
        <v>1</v>
      </c>
      <c r="D4" s="159">
        <v>2</v>
      </c>
      <c r="E4" s="160">
        <v>3</v>
      </c>
      <c r="F4" s="159">
        <v>4</v>
      </c>
      <c r="G4" s="159">
        <v>5</v>
      </c>
      <c r="H4" s="160">
        <v>6</v>
      </c>
      <c r="I4" s="159">
        <v>7</v>
      </c>
      <c r="J4" s="159">
        <v>8</v>
      </c>
      <c r="K4" s="160">
        <v>9</v>
      </c>
      <c r="L4" s="159">
        <v>10</v>
      </c>
      <c r="M4" s="159">
        <v>11</v>
      </c>
      <c r="N4" s="160">
        <v>12</v>
      </c>
    </row>
    <row r="5" spans="1:15" s="8" customFormat="1" ht="21" customHeight="1">
      <c r="A5" s="7" t="s">
        <v>0</v>
      </c>
      <c r="B5" s="177">
        <v>155014</v>
      </c>
      <c r="C5" s="177">
        <v>154587</v>
      </c>
      <c r="D5" s="177">
        <v>154306</v>
      </c>
      <c r="E5" s="177">
        <v>153996</v>
      </c>
      <c r="F5" s="177">
        <v>153789</v>
      </c>
      <c r="G5" s="177">
        <v>153362</v>
      </c>
      <c r="H5" s="177">
        <v>153043</v>
      </c>
      <c r="I5" s="177">
        <v>152690</v>
      </c>
      <c r="J5" s="177">
        <v>152464</v>
      </c>
      <c r="K5" s="177">
        <v>152231</v>
      </c>
      <c r="L5" s="177">
        <v>152008</v>
      </c>
      <c r="M5" s="177">
        <v>151892</v>
      </c>
      <c r="N5" s="177">
        <v>151693</v>
      </c>
    </row>
    <row r="6" spans="1:15" s="8" customFormat="1" ht="21" customHeight="1">
      <c r="A6" s="7" t="s">
        <v>1</v>
      </c>
      <c r="B6" s="177">
        <v>51971</v>
      </c>
      <c r="C6" s="177">
        <v>51923</v>
      </c>
      <c r="D6" s="177">
        <v>51982</v>
      </c>
      <c r="E6" s="177">
        <v>51900</v>
      </c>
      <c r="F6" s="177">
        <v>51925</v>
      </c>
      <c r="G6" s="177">
        <v>51939</v>
      </c>
      <c r="H6" s="177">
        <v>51952</v>
      </c>
      <c r="I6" s="177">
        <v>51956</v>
      </c>
      <c r="J6" s="177">
        <v>52034</v>
      </c>
      <c r="K6" s="177">
        <v>52066</v>
      </c>
      <c r="L6" s="177">
        <v>52018</v>
      </c>
      <c r="M6" s="177">
        <v>52055</v>
      </c>
      <c r="N6" s="177">
        <v>52005</v>
      </c>
    </row>
    <row r="7" spans="1:15" s="8" customFormat="1" ht="21" customHeight="1">
      <c r="A7" s="7" t="s">
        <v>14</v>
      </c>
      <c r="B7" s="177">
        <v>63579</v>
      </c>
      <c r="C7" s="177">
        <v>63874</v>
      </c>
      <c r="D7" s="177">
        <v>64227</v>
      </c>
      <c r="E7" s="177">
        <v>64756</v>
      </c>
      <c r="F7" s="177">
        <v>65280</v>
      </c>
      <c r="G7" s="177">
        <v>65650</v>
      </c>
      <c r="H7" s="177">
        <v>65995</v>
      </c>
      <c r="I7" s="177">
        <v>66426</v>
      </c>
      <c r="J7" s="177">
        <v>66854</v>
      </c>
      <c r="K7" s="177">
        <v>67180</v>
      </c>
      <c r="L7" s="177">
        <v>67597</v>
      </c>
      <c r="M7" s="177">
        <v>67956</v>
      </c>
      <c r="N7" s="177">
        <v>68199</v>
      </c>
    </row>
    <row r="8" spans="1:15" s="8" customFormat="1" ht="21" customHeight="1">
      <c r="A8" s="7" t="s">
        <v>2</v>
      </c>
      <c r="B8" s="177">
        <v>213993</v>
      </c>
      <c r="C8" s="177">
        <v>213707</v>
      </c>
      <c r="D8" s="177">
        <v>213708</v>
      </c>
      <c r="E8" s="177">
        <v>214063</v>
      </c>
      <c r="F8" s="177">
        <v>214595</v>
      </c>
      <c r="G8" s="177">
        <v>214695</v>
      </c>
      <c r="H8" s="177">
        <v>214643</v>
      </c>
      <c r="I8" s="177">
        <v>214924</v>
      </c>
      <c r="J8" s="177">
        <v>215194</v>
      </c>
      <c r="K8" s="177">
        <v>215253</v>
      </c>
      <c r="L8" s="177">
        <v>215280</v>
      </c>
      <c r="M8" s="177">
        <v>215324</v>
      </c>
      <c r="N8" s="177">
        <v>215579</v>
      </c>
    </row>
    <row r="9" spans="1:15" s="8" customFormat="1" ht="21" customHeight="1">
      <c r="A9" s="7" t="s">
        <v>10</v>
      </c>
      <c r="B9" s="177">
        <v>36333</v>
      </c>
      <c r="C9" s="177">
        <v>36443</v>
      </c>
      <c r="D9" s="177">
        <v>36492</v>
      </c>
      <c r="E9" s="177">
        <v>36670</v>
      </c>
      <c r="F9" s="177">
        <v>36753</v>
      </c>
      <c r="G9" s="177">
        <v>36800</v>
      </c>
      <c r="H9" s="177">
        <v>36816</v>
      </c>
      <c r="I9" s="177">
        <v>36862</v>
      </c>
      <c r="J9" s="177">
        <v>36948</v>
      </c>
      <c r="K9" s="177">
        <v>37056</v>
      </c>
      <c r="L9" s="177">
        <v>37082</v>
      </c>
      <c r="M9" s="177">
        <v>37146</v>
      </c>
      <c r="N9" s="177">
        <v>37279</v>
      </c>
    </row>
    <row r="10" spans="1:15" s="8" customFormat="1" ht="21" customHeight="1">
      <c r="A10" s="7" t="s">
        <v>11</v>
      </c>
      <c r="B10" s="177">
        <v>52695</v>
      </c>
      <c r="C10" s="177">
        <v>52616</v>
      </c>
      <c r="D10" s="177">
        <v>52612</v>
      </c>
      <c r="E10" s="177">
        <v>52565</v>
      </c>
      <c r="F10" s="177">
        <v>52792</v>
      </c>
      <c r="G10" s="177">
        <v>52742</v>
      </c>
      <c r="H10" s="177">
        <v>52706</v>
      </c>
      <c r="I10" s="177">
        <v>52750</v>
      </c>
      <c r="J10" s="177">
        <v>52760</v>
      </c>
      <c r="K10" s="177">
        <v>52735</v>
      </c>
      <c r="L10" s="177">
        <v>52715</v>
      </c>
      <c r="M10" s="177">
        <v>52721</v>
      </c>
      <c r="N10" s="177">
        <v>52775</v>
      </c>
    </row>
    <row r="11" spans="1:15" s="8" customFormat="1" ht="21" customHeight="1">
      <c r="A11" s="7" t="s">
        <v>59</v>
      </c>
      <c r="B11" s="177">
        <v>4572</v>
      </c>
      <c r="C11" s="178">
        <v>4570</v>
      </c>
      <c r="D11" s="178">
        <v>4555</v>
      </c>
      <c r="E11" s="178">
        <v>4544</v>
      </c>
      <c r="F11" s="178">
        <v>4529</v>
      </c>
      <c r="G11" s="178">
        <v>4515</v>
      </c>
      <c r="H11" s="178">
        <v>4504</v>
      </c>
      <c r="I11" s="178">
        <v>4486</v>
      </c>
      <c r="J11" s="178">
        <v>4465</v>
      </c>
      <c r="K11" s="178">
        <v>4458</v>
      </c>
      <c r="L11" s="178">
        <v>4452</v>
      </c>
      <c r="M11" s="178">
        <v>4440</v>
      </c>
      <c r="N11" s="178">
        <v>4430</v>
      </c>
    </row>
    <row r="12" spans="1:15" s="8" customFormat="1" ht="21" customHeight="1">
      <c r="A12" s="7" t="s">
        <v>36</v>
      </c>
      <c r="B12" s="177">
        <v>11466</v>
      </c>
      <c r="C12" s="177">
        <v>11412</v>
      </c>
      <c r="D12" s="177">
        <v>11406</v>
      </c>
      <c r="E12" s="177">
        <v>11372</v>
      </c>
      <c r="F12" s="177">
        <v>11410</v>
      </c>
      <c r="G12" s="177">
        <v>11419</v>
      </c>
      <c r="H12" s="177">
        <v>11388</v>
      </c>
      <c r="I12" s="177">
        <v>11326</v>
      </c>
      <c r="J12" s="177">
        <v>11314</v>
      </c>
      <c r="K12" s="177">
        <v>11293</v>
      </c>
      <c r="L12" s="177">
        <v>11284</v>
      </c>
      <c r="M12" s="177">
        <v>11253</v>
      </c>
      <c r="N12" s="177">
        <v>11223</v>
      </c>
    </row>
    <row r="13" spans="1:15" s="8" customFormat="1" ht="31.5">
      <c r="A13" s="7" t="s">
        <v>86</v>
      </c>
      <c r="B13" s="179">
        <v>238</v>
      </c>
      <c r="C13" s="179">
        <v>241</v>
      </c>
      <c r="D13" s="179">
        <v>269</v>
      </c>
      <c r="E13" s="179">
        <v>275</v>
      </c>
      <c r="F13" s="179">
        <v>275</v>
      </c>
      <c r="G13" s="179">
        <v>296</v>
      </c>
      <c r="H13" s="179">
        <v>300</v>
      </c>
      <c r="I13" s="179">
        <v>298</v>
      </c>
      <c r="J13" s="179">
        <v>314</v>
      </c>
      <c r="K13" s="179">
        <v>317</v>
      </c>
      <c r="L13" s="179">
        <v>338</v>
      </c>
      <c r="M13" s="179">
        <v>351</v>
      </c>
      <c r="N13" s="179">
        <v>359</v>
      </c>
    </row>
    <row r="14" spans="1:15" s="8" customFormat="1" ht="21" customHeight="1">
      <c r="A14" s="9" t="s">
        <v>7</v>
      </c>
      <c r="B14" s="177">
        <v>589861</v>
      </c>
      <c r="C14" s="177">
        <v>589373</v>
      </c>
      <c r="D14" s="177">
        <v>589557</v>
      </c>
      <c r="E14" s="177">
        <v>590141</v>
      </c>
      <c r="F14" s="177">
        <v>591348</v>
      </c>
      <c r="G14" s="177">
        <v>591418</v>
      </c>
      <c r="H14" s="177">
        <v>591347</v>
      </c>
      <c r="I14" s="177">
        <v>591718</v>
      </c>
      <c r="J14" s="177">
        <v>592347</v>
      </c>
      <c r="K14" s="177">
        <v>592589</v>
      </c>
      <c r="L14" s="177">
        <v>592774</v>
      </c>
      <c r="M14" s="177">
        <v>593138</v>
      </c>
      <c r="N14" s="177">
        <v>593542</v>
      </c>
    </row>
    <row r="15" spans="1:15" s="8" customFormat="1" ht="12.75" customHeight="1">
      <c r="A15" s="75"/>
      <c r="B15" s="173"/>
      <c r="C15" s="173"/>
      <c r="D15" s="173"/>
      <c r="E15" s="173"/>
      <c r="F15" s="173"/>
      <c r="G15" s="173"/>
      <c r="H15" s="173"/>
      <c r="I15" s="173"/>
      <c r="J15" s="173"/>
      <c r="K15" s="173"/>
      <c r="L15" s="173"/>
      <c r="M15" s="173"/>
      <c r="N15" s="173"/>
    </row>
    <row r="16" spans="1:15">
      <c r="A16" s="44"/>
      <c r="K16" s="197"/>
    </row>
    <row r="17" spans="2:11">
      <c r="B17" s="18"/>
      <c r="K17" s="197"/>
    </row>
    <row r="18" spans="2:11">
      <c r="K18" s="197"/>
    </row>
    <row r="19" spans="2:11">
      <c r="K19" s="197"/>
    </row>
    <row r="20" spans="2:11">
      <c r="K20" s="197"/>
    </row>
    <row r="21" spans="2:11">
      <c r="K21" s="197"/>
    </row>
    <row r="22" spans="2:11">
      <c r="K22" s="197"/>
    </row>
    <row r="23" spans="2:11">
      <c r="K23" s="197"/>
    </row>
    <row r="24" spans="2:11">
      <c r="K24" s="197"/>
    </row>
  </sheetData>
  <mergeCells count="3">
    <mergeCell ref="A3:A4"/>
    <mergeCell ref="C3:N3"/>
    <mergeCell ref="A1:N1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8" orientation="landscape" r:id="rId1"/>
  <headerFooter alignWithMargins="0">
    <oddHeader>&amp;R&amp;"Times New Roman,Regular"&amp;12Таблица №1-Д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>
  <sheetPr codeName="Sheet10"/>
  <dimension ref="A1:N22"/>
  <sheetViews>
    <sheetView showGridLines="0" workbookViewId="0">
      <selection activeCell="A15" sqref="A15"/>
    </sheetView>
  </sheetViews>
  <sheetFormatPr defaultRowHeight="14.25" customHeight="1"/>
  <cols>
    <col min="1" max="1" width="43.42578125" style="13" customWidth="1"/>
    <col min="2" max="2" width="10.7109375" style="13" customWidth="1"/>
    <col min="3" max="14" width="10.7109375" style="12" customWidth="1"/>
    <col min="15" max="16384" width="9.140625" style="13"/>
  </cols>
  <sheetData>
    <row r="1" spans="1:14" ht="33.75" customHeight="1">
      <c r="A1" s="259" t="s">
        <v>107</v>
      </c>
      <c r="B1" s="240"/>
      <c r="C1" s="240"/>
      <c r="D1" s="240"/>
      <c r="E1" s="240"/>
      <c r="F1" s="240"/>
      <c r="G1" s="240"/>
      <c r="H1" s="240"/>
      <c r="I1" s="240"/>
      <c r="J1" s="240"/>
      <c r="K1" s="240"/>
      <c r="L1" s="240"/>
      <c r="M1" s="240"/>
      <c r="N1" s="240"/>
    </row>
    <row r="2" spans="1:14" ht="14.25" customHeight="1">
      <c r="A2" s="14"/>
      <c r="B2" s="14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27" t="s">
        <v>51</v>
      </c>
    </row>
    <row r="3" spans="1:14" s="16" customFormat="1" ht="21" customHeight="1">
      <c r="A3" s="248" t="s">
        <v>13</v>
      </c>
      <c r="B3" s="4">
        <v>2013</v>
      </c>
      <c r="C3" s="235">
        <v>2014</v>
      </c>
      <c r="D3" s="236"/>
      <c r="E3" s="236"/>
      <c r="F3" s="236"/>
      <c r="G3" s="236"/>
      <c r="H3" s="236"/>
      <c r="I3" s="236"/>
      <c r="J3" s="236"/>
      <c r="K3" s="236"/>
      <c r="L3" s="236"/>
      <c r="M3" s="236"/>
      <c r="N3" s="237"/>
    </row>
    <row r="4" spans="1:14" s="16" customFormat="1" ht="21" customHeight="1">
      <c r="A4" s="248"/>
      <c r="B4" s="4">
        <v>12</v>
      </c>
      <c r="C4" s="159">
        <v>1</v>
      </c>
      <c r="D4" s="159">
        <v>2</v>
      </c>
      <c r="E4" s="6">
        <v>3</v>
      </c>
      <c r="F4" s="5">
        <v>4</v>
      </c>
      <c r="G4" s="5">
        <v>5</v>
      </c>
      <c r="H4" s="6">
        <v>6</v>
      </c>
      <c r="I4" s="5">
        <v>7</v>
      </c>
      <c r="J4" s="159">
        <v>8</v>
      </c>
      <c r="K4" s="160">
        <v>9</v>
      </c>
      <c r="L4" s="159">
        <v>10</v>
      </c>
      <c r="M4" s="159">
        <v>11</v>
      </c>
      <c r="N4" s="6">
        <v>12</v>
      </c>
    </row>
    <row r="5" spans="1:14" ht="21" customHeight="1">
      <c r="A5" s="7" t="s">
        <v>0</v>
      </c>
      <c r="B5" s="168">
        <v>780.76</v>
      </c>
      <c r="C5" s="120">
        <v>783.86</v>
      </c>
      <c r="D5" s="120">
        <v>797.67</v>
      </c>
      <c r="E5" s="120">
        <v>797.62</v>
      </c>
      <c r="F5" s="120">
        <v>807.89</v>
      </c>
      <c r="G5" s="120">
        <v>815.15</v>
      </c>
      <c r="H5" s="120">
        <v>817.19</v>
      </c>
      <c r="I5" s="120">
        <v>816.55</v>
      </c>
      <c r="J5" s="120">
        <v>829</v>
      </c>
      <c r="K5" s="120">
        <v>827.79</v>
      </c>
      <c r="L5" s="120">
        <v>829.78</v>
      </c>
      <c r="M5" s="120">
        <v>842.39</v>
      </c>
      <c r="N5" s="120">
        <v>845.51</v>
      </c>
    </row>
    <row r="6" spans="1:14" ht="21" customHeight="1">
      <c r="A6" s="7" t="s">
        <v>1</v>
      </c>
      <c r="B6" s="168">
        <v>1102.17</v>
      </c>
      <c r="C6" s="120">
        <v>1118.1600000000001</v>
      </c>
      <c r="D6" s="120">
        <v>1127.74</v>
      </c>
      <c r="E6" s="120">
        <v>1153.45</v>
      </c>
      <c r="F6" s="120">
        <v>1155.3599999999999</v>
      </c>
      <c r="G6" s="120">
        <v>1164.6400000000001</v>
      </c>
      <c r="H6" s="120">
        <v>1212.1600000000001</v>
      </c>
      <c r="I6" s="120">
        <v>1193.3599999999999</v>
      </c>
      <c r="J6" s="120">
        <v>1218.3800000000001</v>
      </c>
      <c r="K6" s="120">
        <v>1239.48</v>
      </c>
      <c r="L6" s="120">
        <v>1240.05</v>
      </c>
      <c r="M6" s="120">
        <v>1237.69</v>
      </c>
      <c r="N6" s="120">
        <v>1234.57</v>
      </c>
    </row>
    <row r="7" spans="1:14" ht="21" customHeight="1">
      <c r="A7" s="7" t="s">
        <v>14</v>
      </c>
      <c r="B7" s="168">
        <v>677.83</v>
      </c>
      <c r="C7" s="120">
        <v>681.73</v>
      </c>
      <c r="D7" s="120">
        <v>693.07</v>
      </c>
      <c r="E7" s="120">
        <v>697.46</v>
      </c>
      <c r="F7" s="120">
        <v>701.7</v>
      </c>
      <c r="G7" s="120">
        <v>710.31</v>
      </c>
      <c r="H7" s="120">
        <v>713.18</v>
      </c>
      <c r="I7" s="120">
        <v>707.55</v>
      </c>
      <c r="J7" s="120">
        <v>714.9</v>
      </c>
      <c r="K7" s="120">
        <v>721.85</v>
      </c>
      <c r="L7" s="120">
        <v>718.29</v>
      </c>
      <c r="M7" s="120">
        <v>734.34</v>
      </c>
      <c r="N7" s="120">
        <v>764.66</v>
      </c>
    </row>
    <row r="8" spans="1:14" ht="21" customHeight="1">
      <c r="A8" s="7" t="s">
        <v>2</v>
      </c>
      <c r="B8" s="168">
        <v>1390.12</v>
      </c>
      <c r="C8" s="120">
        <v>1402.94</v>
      </c>
      <c r="D8" s="120">
        <v>1440.46</v>
      </c>
      <c r="E8" s="120">
        <v>1448.3</v>
      </c>
      <c r="F8" s="120">
        <v>1457.14</v>
      </c>
      <c r="G8" s="120">
        <v>1478.96</v>
      </c>
      <c r="H8" s="120">
        <v>1481.4</v>
      </c>
      <c r="I8" s="120">
        <v>1493.03</v>
      </c>
      <c r="J8" s="120">
        <v>1513.2</v>
      </c>
      <c r="K8" s="120">
        <v>1517.07</v>
      </c>
      <c r="L8" s="120">
        <v>1523.01</v>
      </c>
      <c r="M8" s="120">
        <v>1548.55</v>
      </c>
      <c r="N8" s="120">
        <v>1569.94</v>
      </c>
    </row>
    <row r="9" spans="1:14" ht="21" customHeight="1">
      <c r="A9" s="7" t="s">
        <v>10</v>
      </c>
      <c r="B9" s="168">
        <v>2294.44</v>
      </c>
      <c r="C9" s="120">
        <v>2314.7399999999998</v>
      </c>
      <c r="D9" s="120">
        <v>2379.75</v>
      </c>
      <c r="E9" s="120">
        <v>2401.64</v>
      </c>
      <c r="F9" s="120">
        <v>2419.69</v>
      </c>
      <c r="G9" s="120">
        <v>2456.44</v>
      </c>
      <c r="H9" s="120">
        <v>2456.11</v>
      </c>
      <c r="I9" s="120">
        <v>2485.38</v>
      </c>
      <c r="J9" s="120">
        <v>2514.29</v>
      </c>
      <c r="K9" s="120">
        <v>2520.83</v>
      </c>
      <c r="L9" s="120">
        <v>2528.37</v>
      </c>
      <c r="M9" s="120">
        <v>2578.0700000000002</v>
      </c>
      <c r="N9" s="120">
        <v>2606.11</v>
      </c>
    </row>
    <row r="10" spans="1:14" ht="21" customHeight="1">
      <c r="A10" s="7" t="s">
        <v>11</v>
      </c>
      <c r="B10" s="168">
        <v>1135.29</v>
      </c>
      <c r="C10" s="120">
        <v>1148.07</v>
      </c>
      <c r="D10" s="120">
        <v>1158.6300000000001</v>
      </c>
      <c r="E10" s="120">
        <v>1180.1400000000001</v>
      </c>
      <c r="F10" s="120">
        <v>1181.5999999999999</v>
      </c>
      <c r="G10" s="120">
        <v>1183.42</v>
      </c>
      <c r="H10" s="120">
        <v>1196.3699999999999</v>
      </c>
      <c r="I10" s="120">
        <v>1187.1500000000001</v>
      </c>
      <c r="J10" s="120">
        <v>1208.76</v>
      </c>
      <c r="K10" s="120">
        <v>1219.8</v>
      </c>
      <c r="L10" s="120">
        <v>1218.7</v>
      </c>
      <c r="M10" s="120">
        <v>1223.3499999999999</v>
      </c>
      <c r="N10" s="120">
        <v>1231.81</v>
      </c>
    </row>
    <row r="11" spans="1:14" ht="21" customHeight="1">
      <c r="A11" s="7" t="s">
        <v>59</v>
      </c>
      <c r="B11" s="168">
        <v>871.17</v>
      </c>
      <c r="C11" s="120">
        <v>859.08</v>
      </c>
      <c r="D11" s="120">
        <v>822.61</v>
      </c>
      <c r="E11" s="120">
        <v>847.05</v>
      </c>
      <c r="F11" s="120">
        <v>827.33</v>
      </c>
      <c r="G11" s="120">
        <v>821.71</v>
      </c>
      <c r="H11" s="120">
        <v>633.88</v>
      </c>
      <c r="I11" s="120">
        <v>621.04</v>
      </c>
      <c r="J11" s="120">
        <v>614.78</v>
      </c>
      <c r="K11" s="120">
        <v>630.54999999999995</v>
      </c>
      <c r="L11" s="120">
        <v>622.41999999999996</v>
      </c>
      <c r="M11" s="120">
        <v>638.05999999999995</v>
      </c>
      <c r="N11" s="120">
        <v>680.81</v>
      </c>
    </row>
    <row r="12" spans="1:14" ht="21" customHeight="1">
      <c r="A12" s="7" t="s">
        <v>36</v>
      </c>
      <c r="B12" s="168">
        <v>723.36</v>
      </c>
      <c r="C12" s="120">
        <v>726.87</v>
      </c>
      <c r="D12" s="120">
        <v>731.81</v>
      </c>
      <c r="E12" s="120">
        <v>740.59</v>
      </c>
      <c r="F12" s="120">
        <v>740.32</v>
      </c>
      <c r="G12" s="120">
        <v>745.86</v>
      </c>
      <c r="H12" s="120">
        <v>744.56</v>
      </c>
      <c r="I12" s="120">
        <v>747.66</v>
      </c>
      <c r="J12" s="120">
        <v>751.72</v>
      </c>
      <c r="K12" s="120">
        <v>757.46</v>
      </c>
      <c r="L12" s="120">
        <v>754.17</v>
      </c>
      <c r="M12" s="120">
        <v>763</v>
      </c>
      <c r="N12" s="120">
        <v>777.78</v>
      </c>
    </row>
    <row r="13" spans="1:14" ht="31.5">
      <c r="A13" s="7" t="s">
        <v>86</v>
      </c>
      <c r="B13" s="169">
        <v>1075.6300000000001</v>
      </c>
      <c r="C13" s="155">
        <v>1112.03</v>
      </c>
      <c r="D13" s="155">
        <v>1360.59</v>
      </c>
      <c r="E13" s="155">
        <v>1385.45</v>
      </c>
      <c r="F13" s="155">
        <v>1414.55</v>
      </c>
      <c r="G13" s="155">
        <v>1699.32</v>
      </c>
      <c r="H13" s="155">
        <v>1660</v>
      </c>
      <c r="I13" s="155">
        <v>1651.01</v>
      </c>
      <c r="J13" s="155">
        <v>1764.33</v>
      </c>
      <c r="K13" s="155">
        <v>1782.33</v>
      </c>
      <c r="L13" s="155">
        <v>1748.52</v>
      </c>
      <c r="M13" s="155">
        <v>1732.19</v>
      </c>
      <c r="N13" s="155">
        <v>1793.87</v>
      </c>
    </row>
    <row r="14" spans="1:14" ht="21" customHeight="1">
      <c r="A14" s="9" t="s">
        <v>17</v>
      </c>
      <c r="B14" s="168">
        <v>1143.6600000000001</v>
      </c>
      <c r="C14" s="21">
        <v>1153.51</v>
      </c>
      <c r="D14" s="21">
        <v>1177.7</v>
      </c>
      <c r="E14" s="21">
        <v>1187.25</v>
      </c>
      <c r="F14" s="21">
        <v>1194.95</v>
      </c>
      <c r="G14" s="21">
        <v>1209.3</v>
      </c>
      <c r="H14" s="21">
        <v>1214.8399999999999</v>
      </c>
      <c r="I14" s="21">
        <v>1217.73</v>
      </c>
      <c r="J14" s="21">
        <v>1235.24</v>
      </c>
      <c r="K14" s="21">
        <v>1240.77</v>
      </c>
      <c r="L14" s="21">
        <v>1243.2</v>
      </c>
      <c r="M14" s="21">
        <v>1261.1099999999999</v>
      </c>
      <c r="N14" s="21">
        <v>1276.42</v>
      </c>
    </row>
    <row r="15" spans="1:14" ht="14.25" customHeight="1">
      <c r="C15" s="231"/>
      <c r="D15" s="231"/>
      <c r="E15" s="231"/>
      <c r="F15" s="231"/>
      <c r="G15" s="231"/>
      <c r="H15" s="231"/>
      <c r="I15" s="231"/>
      <c r="K15" s="231"/>
      <c r="L15" s="231"/>
      <c r="M15" s="231"/>
      <c r="N15" s="231"/>
    </row>
    <row r="16" spans="1:14" ht="14.25" customHeight="1">
      <c r="A16" s="232" t="s">
        <v>75</v>
      </c>
    </row>
    <row r="17" spans="1:14" ht="49.5" customHeight="1">
      <c r="A17" s="260" t="s">
        <v>106</v>
      </c>
      <c r="B17" s="260"/>
      <c r="C17" s="260"/>
      <c r="D17" s="260"/>
      <c r="E17" s="260"/>
      <c r="F17" s="260"/>
      <c r="G17" s="260"/>
      <c r="H17" s="260"/>
      <c r="I17" s="260"/>
      <c r="J17" s="260"/>
      <c r="K17" s="260"/>
      <c r="L17" s="260"/>
      <c r="M17" s="260"/>
      <c r="N17" s="260"/>
    </row>
    <row r="21" spans="1:14" ht="14.25" customHeight="1">
      <c r="B21" s="12"/>
      <c r="N21" s="13"/>
    </row>
    <row r="22" spans="1:14" ht="14.25" customHeight="1">
      <c r="B22" s="12"/>
      <c r="N22" s="13"/>
    </row>
  </sheetData>
  <mergeCells count="4">
    <mergeCell ref="A3:A4"/>
    <mergeCell ref="C3:N3"/>
    <mergeCell ref="A1:N1"/>
    <mergeCell ref="A17:N17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8" orientation="landscape" r:id="rId1"/>
  <headerFooter alignWithMargins="0">
    <oddHeader>&amp;R&amp;"Times New Roman,Regular"&amp;12Таблица  №5-Д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>
  <sheetPr codeName="Sheet1"/>
  <dimension ref="A1:Z36"/>
  <sheetViews>
    <sheetView showGridLines="0" workbookViewId="0">
      <selection activeCell="A14" sqref="A14"/>
    </sheetView>
  </sheetViews>
  <sheetFormatPr defaultColWidth="10.28515625" defaultRowHeight="15.75"/>
  <cols>
    <col min="1" max="1" width="6.5703125" style="59" customWidth="1"/>
    <col min="2" max="2" width="35.42578125" style="60" customWidth="1"/>
    <col min="3" max="3" width="13.7109375" style="59" customWidth="1"/>
    <col min="4" max="4" width="12.7109375" style="59" customWidth="1"/>
    <col min="5" max="5" width="12" style="59" customWidth="1"/>
    <col min="6" max="6" width="14.5703125" style="59" customWidth="1"/>
    <col min="7" max="7" width="13" style="59" customWidth="1"/>
    <col min="8" max="8" width="12.140625" style="59" customWidth="1"/>
    <col min="9" max="9" width="11.7109375" style="59" customWidth="1"/>
    <col min="10" max="10" width="12.140625" style="59" customWidth="1"/>
    <col min="11" max="11" width="16.7109375" style="59" customWidth="1"/>
    <col min="12" max="12" width="13.28515625" style="59" customWidth="1"/>
    <col min="13" max="13" width="11.42578125" style="59" customWidth="1"/>
    <col min="14" max="16384" width="10.28515625" style="59"/>
  </cols>
  <sheetData>
    <row r="1" spans="1:26">
      <c r="B1" s="261" t="s">
        <v>99</v>
      </c>
      <c r="C1" s="261"/>
      <c r="D1" s="261"/>
      <c r="E1" s="261"/>
      <c r="F1" s="261"/>
      <c r="G1" s="261"/>
      <c r="H1" s="261"/>
      <c r="I1" s="261"/>
      <c r="J1" s="261"/>
      <c r="K1" s="261"/>
      <c r="L1" s="261"/>
    </row>
    <row r="2" spans="1:26">
      <c r="I2" s="262" t="s">
        <v>39</v>
      </c>
      <c r="J2" s="262"/>
      <c r="K2" s="262"/>
      <c r="L2" s="263"/>
    </row>
    <row r="3" spans="1:26" ht="54" customHeight="1">
      <c r="A3" s="61"/>
      <c r="B3" s="62" t="s">
        <v>6</v>
      </c>
      <c r="C3" s="125" t="s">
        <v>0</v>
      </c>
      <c r="D3" s="125" t="s">
        <v>1</v>
      </c>
      <c r="E3" s="125" t="s">
        <v>20</v>
      </c>
      <c r="F3" s="125" t="s">
        <v>2</v>
      </c>
      <c r="G3" s="125" t="s">
        <v>10</v>
      </c>
      <c r="H3" s="125" t="s">
        <v>11</v>
      </c>
      <c r="I3" s="126" t="s">
        <v>59</v>
      </c>
      <c r="J3" s="126" t="s">
        <v>36</v>
      </c>
      <c r="K3" s="128" t="s">
        <v>87</v>
      </c>
      <c r="L3" s="55" t="s">
        <v>7</v>
      </c>
    </row>
    <row r="4" spans="1:26">
      <c r="A4" s="63"/>
      <c r="B4" s="63" t="s">
        <v>21</v>
      </c>
      <c r="C4" s="203">
        <v>968</v>
      </c>
      <c r="D4" s="203">
        <v>23</v>
      </c>
      <c r="E4" s="203">
        <v>12</v>
      </c>
      <c r="F4" s="203">
        <v>91</v>
      </c>
      <c r="G4" s="203">
        <v>4</v>
      </c>
      <c r="H4" s="203">
        <v>116</v>
      </c>
      <c r="I4" s="178">
        <v>0</v>
      </c>
      <c r="J4" s="178">
        <v>0</v>
      </c>
      <c r="K4" s="178">
        <v>0</v>
      </c>
      <c r="L4" s="64">
        <v>1214</v>
      </c>
      <c r="M4" s="65"/>
    </row>
    <row r="5" spans="1:26" s="32" customFormat="1">
      <c r="A5" s="81">
        <v>1</v>
      </c>
      <c r="B5" s="81" t="s">
        <v>22</v>
      </c>
      <c r="C5" s="203">
        <v>664</v>
      </c>
      <c r="D5" s="203">
        <v>22</v>
      </c>
      <c r="E5" s="203">
        <v>11</v>
      </c>
      <c r="F5" s="203">
        <v>90</v>
      </c>
      <c r="G5" s="203">
        <v>4</v>
      </c>
      <c r="H5" s="203">
        <v>116</v>
      </c>
      <c r="I5" s="178">
        <v>0</v>
      </c>
      <c r="J5" s="178">
        <v>0</v>
      </c>
      <c r="K5" s="178">
        <v>0</v>
      </c>
      <c r="L5" s="64">
        <v>907</v>
      </c>
      <c r="M5" s="108"/>
    </row>
    <row r="6" spans="1:26">
      <c r="A6" s="63" t="s">
        <v>23</v>
      </c>
      <c r="B6" s="63" t="s">
        <v>24</v>
      </c>
      <c r="C6" s="203">
        <v>576</v>
      </c>
      <c r="D6" s="203">
        <v>1</v>
      </c>
      <c r="E6" s="178">
        <v>1</v>
      </c>
      <c r="F6" s="178">
        <v>2</v>
      </c>
      <c r="G6" s="178">
        <v>0</v>
      </c>
      <c r="H6" s="203">
        <v>14</v>
      </c>
      <c r="I6" s="178">
        <v>0</v>
      </c>
      <c r="J6" s="178">
        <v>0</v>
      </c>
      <c r="K6" s="178">
        <v>0</v>
      </c>
      <c r="L6" s="64">
        <v>594</v>
      </c>
      <c r="M6" s="109"/>
    </row>
    <row r="7" spans="1:26">
      <c r="A7" s="63" t="s">
        <v>25</v>
      </c>
      <c r="B7" s="63" t="s">
        <v>26</v>
      </c>
      <c r="C7" s="203">
        <v>88</v>
      </c>
      <c r="D7" s="203">
        <v>21</v>
      </c>
      <c r="E7" s="203">
        <v>10</v>
      </c>
      <c r="F7" s="203">
        <v>88</v>
      </c>
      <c r="G7" s="203">
        <v>4</v>
      </c>
      <c r="H7" s="203">
        <v>102</v>
      </c>
      <c r="I7" s="178">
        <v>0</v>
      </c>
      <c r="J7" s="178">
        <v>0</v>
      </c>
      <c r="K7" s="178">
        <v>0</v>
      </c>
      <c r="L7" s="64">
        <v>313</v>
      </c>
      <c r="M7" s="109"/>
    </row>
    <row r="8" spans="1:26" s="32" customFormat="1">
      <c r="A8" s="81">
        <v>2</v>
      </c>
      <c r="B8" s="81" t="s">
        <v>27</v>
      </c>
      <c r="C8" s="203">
        <v>6</v>
      </c>
      <c r="D8" s="203">
        <v>1</v>
      </c>
      <c r="E8" s="178">
        <v>0</v>
      </c>
      <c r="F8" s="178">
        <v>0</v>
      </c>
      <c r="G8" s="178">
        <v>0</v>
      </c>
      <c r="H8" s="178">
        <v>0</v>
      </c>
      <c r="I8" s="178">
        <v>0</v>
      </c>
      <c r="J8" s="178">
        <v>0</v>
      </c>
      <c r="K8" s="178">
        <v>0</v>
      </c>
      <c r="L8" s="64">
        <v>7</v>
      </c>
      <c r="M8" s="108"/>
    </row>
    <row r="9" spans="1:26">
      <c r="A9" s="63" t="s">
        <v>28</v>
      </c>
      <c r="B9" s="63" t="s">
        <v>24</v>
      </c>
      <c r="C9" s="203">
        <v>4</v>
      </c>
      <c r="D9" s="178">
        <v>0</v>
      </c>
      <c r="E9" s="178">
        <v>0</v>
      </c>
      <c r="F9" s="178">
        <v>0</v>
      </c>
      <c r="G9" s="178">
        <v>0</v>
      </c>
      <c r="H9" s="178">
        <v>0</v>
      </c>
      <c r="I9" s="178">
        <v>0</v>
      </c>
      <c r="J9" s="178">
        <v>0</v>
      </c>
      <c r="K9" s="178">
        <v>0</v>
      </c>
      <c r="L9" s="64">
        <v>4</v>
      </c>
      <c r="M9" s="109"/>
    </row>
    <row r="10" spans="1:26">
      <c r="A10" s="63" t="s">
        <v>29</v>
      </c>
      <c r="B10" s="63" t="s">
        <v>26</v>
      </c>
      <c r="C10" s="203">
        <v>2</v>
      </c>
      <c r="D10" s="203">
        <v>1</v>
      </c>
      <c r="E10" s="178">
        <v>0</v>
      </c>
      <c r="F10" s="178">
        <v>0</v>
      </c>
      <c r="G10" s="178">
        <v>0</v>
      </c>
      <c r="H10" s="178">
        <v>0</v>
      </c>
      <c r="I10" s="178">
        <v>0</v>
      </c>
      <c r="J10" s="178">
        <v>0</v>
      </c>
      <c r="K10" s="178">
        <v>0</v>
      </c>
      <c r="L10" s="64">
        <v>3</v>
      </c>
      <c r="M10" s="109"/>
    </row>
    <row r="11" spans="1:26" s="32" customFormat="1">
      <c r="A11" s="81">
        <v>3</v>
      </c>
      <c r="B11" s="81" t="s">
        <v>30</v>
      </c>
      <c r="C11" s="203">
        <v>298</v>
      </c>
      <c r="D11" s="178">
        <v>0</v>
      </c>
      <c r="E11" s="203">
        <v>1</v>
      </c>
      <c r="F11" s="178">
        <v>1</v>
      </c>
      <c r="G11" s="178">
        <v>0</v>
      </c>
      <c r="H11" s="178">
        <v>0</v>
      </c>
      <c r="I11" s="178">
        <v>0</v>
      </c>
      <c r="J11" s="178">
        <v>0</v>
      </c>
      <c r="K11" s="178">
        <v>0</v>
      </c>
      <c r="L11" s="64">
        <v>300</v>
      </c>
      <c r="M11" s="108"/>
    </row>
    <row r="12" spans="1:26">
      <c r="A12" s="63" t="s">
        <v>31</v>
      </c>
      <c r="B12" s="63" t="s">
        <v>24</v>
      </c>
      <c r="C12" s="203">
        <v>292</v>
      </c>
      <c r="D12" s="178">
        <v>0</v>
      </c>
      <c r="E12" s="203">
        <v>1</v>
      </c>
      <c r="F12" s="178">
        <v>0</v>
      </c>
      <c r="G12" s="178">
        <v>0</v>
      </c>
      <c r="H12" s="178">
        <v>0</v>
      </c>
      <c r="I12" s="178">
        <v>0</v>
      </c>
      <c r="J12" s="178">
        <v>0</v>
      </c>
      <c r="K12" s="178">
        <v>0</v>
      </c>
      <c r="L12" s="64">
        <v>293</v>
      </c>
      <c r="M12" s="91"/>
    </row>
    <row r="13" spans="1:26">
      <c r="A13" s="63" t="s">
        <v>32</v>
      </c>
      <c r="B13" s="63" t="s">
        <v>26</v>
      </c>
      <c r="C13" s="203">
        <v>6</v>
      </c>
      <c r="D13" s="178">
        <v>0</v>
      </c>
      <c r="E13" s="178">
        <v>0</v>
      </c>
      <c r="F13" s="178">
        <v>1</v>
      </c>
      <c r="G13" s="178">
        <v>0</v>
      </c>
      <c r="H13" s="178">
        <v>0</v>
      </c>
      <c r="I13" s="178">
        <v>0</v>
      </c>
      <c r="J13" s="178">
        <v>0</v>
      </c>
      <c r="K13" s="178">
        <v>0</v>
      </c>
      <c r="L13" s="64">
        <v>7</v>
      </c>
      <c r="M13" s="91"/>
    </row>
    <row r="14" spans="1:26">
      <c r="C14" s="166"/>
      <c r="D14" s="166"/>
      <c r="E14" s="166"/>
      <c r="F14" s="166"/>
      <c r="G14" s="166"/>
      <c r="H14" s="166"/>
      <c r="I14" s="163"/>
      <c r="J14" s="166"/>
      <c r="K14" s="166"/>
    </row>
    <row r="15" spans="1:26">
      <c r="C15" s="165"/>
      <c r="D15" s="204"/>
      <c r="E15" s="204"/>
      <c r="F15" s="204"/>
      <c r="G15" s="204"/>
      <c r="H15" s="204"/>
      <c r="I15" s="204"/>
      <c r="J15" s="204"/>
      <c r="K15" s="204"/>
      <c r="L15" s="204"/>
      <c r="N15" s="165"/>
      <c r="P15" s="165"/>
      <c r="Q15" s="165"/>
      <c r="R15" s="165"/>
      <c r="S15" s="165"/>
      <c r="T15" s="165"/>
      <c r="U15" s="165"/>
      <c r="V15" s="165"/>
      <c r="W15" s="165"/>
      <c r="X15" s="165"/>
      <c r="Y15" s="165"/>
      <c r="Z15" s="165"/>
    </row>
    <row r="16" spans="1:26">
      <c r="C16" s="165"/>
      <c r="D16" s="204"/>
      <c r="E16" s="204"/>
      <c r="F16" s="204"/>
      <c r="G16" s="204"/>
      <c r="H16" s="204"/>
      <c r="I16" s="204"/>
      <c r="J16" s="204"/>
      <c r="K16" s="204"/>
      <c r="L16" s="204"/>
      <c r="N16" s="165"/>
      <c r="P16" s="165"/>
      <c r="Q16" s="165"/>
      <c r="R16" s="165"/>
      <c r="S16" s="165"/>
      <c r="T16" s="165"/>
      <c r="U16" s="165"/>
      <c r="V16" s="165"/>
      <c r="W16" s="165"/>
      <c r="X16" s="165"/>
      <c r="Y16" s="165"/>
      <c r="Z16" s="165"/>
    </row>
    <row r="17" spans="1:26">
      <c r="C17" s="165"/>
      <c r="D17" s="204"/>
      <c r="E17" s="204"/>
      <c r="F17" s="204"/>
      <c r="G17" s="204"/>
      <c r="H17" s="204"/>
      <c r="I17" s="204"/>
      <c r="J17" s="204"/>
      <c r="K17" s="204"/>
      <c r="L17" s="204"/>
      <c r="N17" s="165"/>
      <c r="P17" s="165"/>
      <c r="Q17" s="165"/>
      <c r="R17" s="165"/>
      <c r="S17" s="165"/>
      <c r="T17" s="165"/>
      <c r="U17" s="165"/>
      <c r="V17" s="165"/>
      <c r="W17" s="165"/>
      <c r="X17" s="165"/>
      <c r="Y17" s="165"/>
      <c r="Z17" s="165"/>
    </row>
    <row r="18" spans="1:26">
      <c r="C18" s="165"/>
      <c r="D18" s="204"/>
      <c r="E18" s="204"/>
      <c r="F18" s="204"/>
      <c r="G18" s="204"/>
      <c r="H18" s="204"/>
      <c r="I18" s="204"/>
      <c r="J18" s="204"/>
      <c r="K18" s="204"/>
      <c r="L18" s="204"/>
      <c r="N18" s="165"/>
      <c r="P18" s="165"/>
      <c r="Q18" s="165"/>
      <c r="R18" s="165"/>
      <c r="S18" s="165"/>
      <c r="T18" s="165"/>
      <c r="U18" s="165"/>
      <c r="V18" s="165"/>
      <c r="W18" s="165"/>
      <c r="X18" s="165"/>
      <c r="Y18" s="165"/>
      <c r="Z18" s="165"/>
    </row>
    <row r="19" spans="1:26">
      <c r="C19" s="165"/>
      <c r="D19" s="165"/>
      <c r="E19" s="165"/>
      <c r="F19" s="165"/>
      <c r="G19" s="165"/>
      <c r="H19" s="165"/>
      <c r="I19" s="165"/>
      <c r="N19" s="165"/>
      <c r="P19" s="165"/>
      <c r="Q19" s="165"/>
      <c r="R19" s="165"/>
      <c r="S19" s="165"/>
      <c r="T19" s="165"/>
      <c r="U19" s="165"/>
      <c r="V19" s="165"/>
      <c r="W19" s="165"/>
      <c r="X19" s="165"/>
      <c r="Y19" s="165"/>
      <c r="Z19" s="165"/>
    </row>
    <row r="20" spans="1:26">
      <c r="C20" s="165"/>
      <c r="D20" s="165"/>
      <c r="E20" s="165"/>
      <c r="F20" s="165"/>
      <c r="G20" s="165"/>
      <c r="H20" s="165"/>
      <c r="I20" s="165"/>
      <c r="N20" s="165"/>
      <c r="P20" s="165"/>
      <c r="Q20" s="165"/>
      <c r="R20" s="165"/>
      <c r="S20" s="165"/>
      <c r="T20" s="165"/>
      <c r="U20" s="165"/>
      <c r="V20" s="165"/>
      <c r="W20" s="165"/>
      <c r="X20" s="165"/>
      <c r="Y20" s="165"/>
      <c r="Z20" s="165"/>
    </row>
    <row r="27" spans="1:26">
      <c r="A27" s="224"/>
      <c r="B27" s="225"/>
      <c r="C27" s="224"/>
      <c r="D27" s="224"/>
      <c r="E27" s="224"/>
      <c r="F27" s="224"/>
    </row>
    <row r="28" spans="1:26">
      <c r="A28" s="224"/>
      <c r="B28" s="225"/>
      <c r="C28" s="224"/>
      <c r="D28" s="224"/>
      <c r="E28" s="224"/>
      <c r="F28" s="224"/>
    </row>
    <row r="29" spans="1:26">
      <c r="A29" s="224"/>
      <c r="B29" s="225"/>
      <c r="C29" s="224"/>
      <c r="D29" s="224"/>
      <c r="E29" s="224"/>
      <c r="F29" s="224"/>
      <c r="G29" s="224"/>
      <c r="H29" s="224"/>
    </row>
    <row r="30" spans="1:26" s="68" customFormat="1">
      <c r="A30" s="224"/>
      <c r="B30" s="226" t="s">
        <v>85</v>
      </c>
      <c r="C30" s="227">
        <f>L5/L$4</f>
        <v>0.74711696869851729</v>
      </c>
      <c r="D30" s="228">
        <v>0.74711696869851729</v>
      </c>
      <c r="E30" s="224"/>
      <c r="F30" s="224"/>
      <c r="G30" s="224"/>
      <c r="H30" s="224"/>
      <c r="I30" s="59"/>
    </row>
    <row r="31" spans="1:26" s="68" customFormat="1">
      <c r="A31" s="224"/>
      <c r="B31" s="226" t="s">
        <v>84</v>
      </c>
      <c r="C31" s="227">
        <f>L8/L$4</f>
        <v>5.7660626029654039E-3</v>
      </c>
      <c r="D31" s="228">
        <v>5.7660626029654039E-3</v>
      </c>
      <c r="E31" s="224"/>
      <c r="F31" s="224"/>
      <c r="G31" s="224"/>
      <c r="H31" s="224"/>
      <c r="I31" s="59"/>
    </row>
    <row r="32" spans="1:26" s="68" customFormat="1">
      <c r="A32" s="224"/>
      <c r="B32" s="226" t="s">
        <v>83</v>
      </c>
      <c r="C32" s="227">
        <f>L11/L$4</f>
        <v>0.24711696869851729</v>
      </c>
      <c r="D32" s="228">
        <v>0.24711696869851729</v>
      </c>
      <c r="E32" s="224"/>
      <c r="F32" s="224"/>
      <c r="G32" s="224"/>
      <c r="H32" s="224"/>
      <c r="I32" s="59"/>
    </row>
    <row r="33" spans="1:8">
      <c r="A33" s="224"/>
      <c r="B33" s="225"/>
      <c r="C33" s="228"/>
      <c r="D33" s="228">
        <f>SUM(D30:D32)</f>
        <v>1</v>
      </c>
      <c r="E33" s="224"/>
      <c r="F33" s="224"/>
      <c r="G33" s="224"/>
      <c r="H33" s="224"/>
    </row>
    <row r="34" spans="1:8">
      <c r="A34" s="224"/>
      <c r="B34" s="225"/>
      <c r="C34" s="224"/>
      <c r="D34" s="224"/>
      <c r="E34" s="224"/>
      <c r="F34" s="224"/>
      <c r="G34" s="224"/>
      <c r="H34" s="224"/>
    </row>
    <row r="35" spans="1:8">
      <c r="A35" s="224"/>
      <c r="B35" s="225"/>
      <c r="C35" s="224"/>
      <c r="D35" s="224"/>
      <c r="E35" s="224"/>
      <c r="F35" s="224"/>
      <c r="G35" s="224"/>
      <c r="H35" s="224"/>
    </row>
    <row r="36" spans="1:8">
      <c r="A36" s="224"/>
      <c r="B36" s="225"/>
      <c r="C36" s="224"/>
      <c r="D36" s="224"/>
      <c r="E36" s="224"/>
      <c r="F36" s="224"/>
      <c r="G36" s="224"/>
      <c r="H36" s="224"/>
    </row>
  </sheetData>
  <mergeCells count="2">
    <mergeCell ref="B1:L1"/>
    <mergeCell ref="I2:L2"/>
  </mergeCells>
  <phoneticPr fontId="10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0" orientation="landscape" r:id="rId1"/>
  <headerFooter alignWithMargins="0">
    <oddHeader>&amp;R&amp;"Times New Roman,Regular"&amp;12Таблица  №6-Д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>
  <sheetPr codeName="Sheet11"/>
  <dimension ref="A1:L11"/>
  <sheetViews>
    <sheetView showGridLines="0" workbookViewId="0">
      <selection activeCell="A10" sqref="A10"/>
    </sheetView>
  </sheetViews>
  <sheetFormatPr defaultColWidth="10.28515625" defaultRowHeight="15.75"/>
  <cols>
    <col min="1" max="1" width="41.28515625" style="60" customWidth="1"/>
    <col min="2" max="2" width="12.140625" style="59" customWidth="1"/>
    <col min="3" max="3" width="13" style="59" customWidth="1"/>
    <col min="4" max="4" width="13.28515625" style="59" customWidth="1"/>
    <col min="5" max="5" width="13.7109375" style="59" customWidth="1"/>
    <col min="6" max="6" width="12" style="59" customWidth="1"/>
    <col min="7" max="7" width="12.85546875" style="59" customWidth="1"/>
    <col min="8" max="8" width="11.5703125" style="59" customWidth="1"/>
    <col min="9" max="9" width="12.42578125" style="59" customWidth="1"/>
    <col min="10" max="10" width="17.28515625" style="59" customWidth="1"/>
    <col min="11" max="11" width="13.5703125" style="59" customWidth="1"/>
    <col min="12" max="16384" width="10.28515625" style="59"/>
  </cols>
  <sheetData>
    <row r="1" spans="1:12" ht="21" customHeight="1">
      <c r="A1" s="264" t="s">
        <v>100</v>
      </c>
      <c r="B1" s="264"/>
      <c r="C1" s="264"/>
      <c r="D1" s="264"/>
      <c r="E1" s="264"/>
      <c r="F1" s="264"/>
      <c r="G1" s="264"/>
      <c r="H1" s="264"/>
      <c r="I1" s="264"/>
      <c r="J1" s="264"/>
      <c r="K1" s="264"/>
    </row>
    <row r="2" spans="1:12">
      <c r="I2" s="243" t="s">
        <v>50</v>
      </c>
      <c r="J2" s="243"/>
      <c r="K2" s="243"/>
    </row>
    <row r="3" spans="1:12" ht="57.75" customHeight="1">
      <c r="A3" s="62" t="s">
        <v>6</v>
      </c>
      <c r="B3" s="125" t="s">
        <v>0</v>
      </c>
      <c r="C3" s="125" t="s">
        <v>1</v>
      </c>
      <c r="D3" s="125" t="s">
        <v>20</v>
      </c>
      <c r="E3" s="125" t="s">
        <v>2</v>
      </c>
      <c r="F3" s="125" t="s">
        <v>10</v>
      </c>
      <c r="G3" s="125" t="s">
        <v>11</v>
      </c>
      <c r="H3" s="126" t="s">
        <v>59</v>
      </c>
      <c r="I3" s="126" t="s">
        <v>36</v>
      </c>
      <c r="J3" s="128" t="s">
        <v>87</v>
      </c>
      <c r="K3" s="55" t="s">
        <v>7</v>
      </c>
    </row>
    <row r="4" spans="1:12">
      <c r="A4" s="66" t="s">
        <v>33</v>
      </c>
      <c r="B4" s="214">
        <v>381</v>
      </c>
      <c r="C4" s="214">
        <v>91</v>
      </c>
      <c r="D4" s="214">
        <v>29</v>
      </c>
      <c r="E4" s="214">
        <v>361</v>
      </c>
      <c r="F4" s="214">
        <v>16</v>
      </c>
      <c r="G4" s="214">
        <v>115</v>
      </c>
      <c r="H4" s="178">
        <v>0</v>
      </c>
      <c r="I4" s="178">
        <v>0</v>
      </c>
      <c r="J4" s="178">
        <v>0</v>
      </c>
      <c r="K4" s="222">
        <v>993</v>
      </c>
      <c r="L4" s="65"/>
    </row>
    <row r="5" spans="1:12" ht="47.25">
      <c r="A5" s="66" t="s">
        <v>79</v>
      </c>
      <c r="B5" s="214">
        <v>6217</v>
      </c>
      <c r="C5" s="214">
        <v>3211</v>
      </c>
      <c r="D5" s="214">
        <v>2225</v>
      </c>
      <c r="E5" s="214">
        <v>14209</v>
      </c>
      <c r="F5" s="214">
        <v>1972</v>
      </c>
      <c r="G5" s="214">
        <v>3107</v>
      </c>
      <c r="H5" s="170">
        <v>134</v>
      </c>
      <c r="I5" s="214">
        <v>457</v>
      </c>
      <c r="J5" s="193">
        <v>5</v>
      </c>
      <c r="K5" s="222">
        <v>31537</v>
      </c>
      <c r="L5" s="65"/>
    </row>
    <row r="6" spans="1:12">
      <c r="A6" s="66" t="s">
        <v>80</v>
      </c>
      <c r="B6" s="214">
        <v>2017</v>
      </c>
      <c r="C6" s="214">
        <v>792</v>
      </c>
      <c r="D6" s="214">
        <v>3450</v>
      </c>
      <c r="E6" s="214">
        <v>2927</v>
      </c>
      <c r="F6" s="178">
        <v>1393</v>
      </c>
      <c r="G6" s="214">
        <v>994</v>
      </c>
      <c r="H6" s="214">
        <v>27</v>
      </c>
      <c r="I6" s="214">
        <v>24</v>
      </c>
      <c r="J6" s="178">
        <v>44</v>
      </c>
      <c r="K6" s="222">
        <v>11668</v>
      </c>
      <c r="L6" s="65"/>
    </row>
    <row r="7" spans="1:12" ht="47.25">
      <c r="A7" s="66" t="s">
        <v>81</v>
      </c>
      <c r="B7" s="214">
        <v>381</v>
      </c>
      <c r="C7" s="193">
        <v>185</v>
      </c>
      <c r="D7" s="214">
        <v>151</v>
      </c>
      <c r="E7" s="214">
        <v>854</v>
      </c>
      <c r="F7" s="214">
        <v>161</v>
      </c>
      <c r="G7" s="214">
        <v>151</v>
      </c>
      <c r="H7" s="214">
        <v>13</v>
      </c>
      <c r="I7" s="214">
        <v>19</v>
      </c>
      <c r="J7" s="193">
        <v>1</v>
      </c>
      <c r="K7" s="222">
        <v>1916</v>
      </c>
      <c r="L7" s="65"/>
    </row>
    <row r="8" spans="1:12" ht="47.25">
      <c r="A8" s="66" t="s">
        <v>82</v>
      </c>
      <c r="B8" s="193">
        <v>0</v>
      </c>
      <c r="C8" s="193">
        <v>0</v>
      </c>
      <c r="D8" s="193">
        <v>2</v>
      </c>
      <c r="E8" s="193">
        <v>0</v>
      </c>
      <c r="F8" s="193">
        <v>0</v>
      </c>
      <c r="G8" s="193">
        <v>1</v>
      </c>
      <c r="H8" s="193">
        <v>0</v>
      </c>
      <c r="I8" s="193">
        <v>0</v>
      </c>
      <c r="J8" s="193">
        <v>0</v>
      </c>
      <c r="K8" s="223">
        <v>3</v>
      </c>
      <c r="L8" s="65"/>
    </row>
    <row r="9" spans="1:12">
      <c r="A9" s="67" t="s">
        <v>7</v>
      </c>
      <c r="B9" s="222">
        <v>8996</v>
      </c>
      <c r="C9" s="222">
        <v>4279</v>
      </c>
      <c r="D9" s="222">
        <v>5857</v>
      </c>
      <c r="E9" s="222">
        <v>18351</v>
      </c>
      <c r="F9" s="222">
        <v>3542</v>
      </c>
      <c r="G9" s="222">
        <v>4368</v>
      </c>
      <c r="H9" s="222">
        <v>174</v>
      </c>
      <c r="I9" s="222">
        <v>500</v>
      </c>
      <c r="J9" s="222">
        <v>50</v>
      </c>
      <c r="K9" s="222">
        <v>46117</v>
      </c>
      <c r="L9" s="65"/>
    </row>
    <row r="10" spans="1:12" ht="9.75" customHeight="1"/>
    <row r="11" spans="1:12">
      <c r="B11" s="82"/>
      <c r="C11" s="82"/>
      <c r="D11" s="82"/>
      <c r="E11" s="82"/>
      <c r="F11" s="82"/>
      <c r="G11" s="82"/>
      <c r="H11" s="82"/>
      <c r="I11" s="82"/>
    </row>
  </sheetData>
  <mergeCells count="2">
    <mergeCell ref="A1:K1"/>
    <mergeCell ref="I2:K2"/>
  </mergeCells>
  <phoneticPr fontId="2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8" orientation="landscape" r:id="rId1"/>
  <headerFooter alignWithMargins="0">
    <oddHeader>&amp;R&amp;"Times New Roman,Regular"&amp;12Таблица №6.1-Д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>
  <sheetPr codeName="Sheet12"/>
  <dimension ref="A1:O18"/>
  <sheetViews>
    <sheetView showGridLines="0" workbookViewId="0">
      <selection activeCell="A7" sqref="A7"/>
    </sheetView>
  </sheetViews>
  <sheetFormatPr defaultRowHeight="15.75"/>
  <cols>
    <col min="1" max="1" width="3.5703125" style="43" customWidth="1"/>
    <col min="2" max="2" width="55.5703125" style="44" customWidth="1"/>
    <col min="3" max="3" width="12.140625" style="37" customWidth="1"/>
    <col min="4" max="4" width="13" style="37" customWidth="1"/>
    <col min="5" max="5" width="11.5703125" style="37" customWidth="1"/>
    <col min="6" max="6" width="12.5703125" style="37" customWidth="1"/>
    <col min="7" max="7" width="11" style="37" customWidth="1"/>
    <col min="8" max="8" width="11.7109375" style="37" customWidth="1"/>
    <col min="9" max="9" width="12.140625" style="37" customWidth="1"/>
    <col min="10" max="10" width="11.7109375" style="37" customWidth="1"/>
    <col min="11" max="11" width="17" style="37" customWidth="1"/>
    <col min="12" max="12" width="12.7109375" style="37" customWidth="1"/>
    <col min="13" max="13" width="9.7109375" style="37" bestFit="1" customWidth="1"/>
    <col min="14" max="14" width="17.85546875" style="38" bestFit="1" customWidth="1"/>
    <col min="15" max="15" width="32.42578125" style="38" bestFit="1" customWidth="1"/>
    <col min="16" max="16" width="11.5703125" style="37" bestFit="1" customWidth="1"/>
    <col min="17" max="17" width="13.28515625" style="37" bestFit="1" customWidth="1"/>
    <col min="18" max="18" width="15.7109375" style="37" bestFit="1" customWidth="1"/>
    <col min="19" max="19" width="11.5703125" style="37" bestFit="1" customWidth="1"/>
    <col min="20" max="20" width="15.7109375" style="37" bestFit="1" customWidth="1"/>
    <col min="21" max="16384" width="9.140625" style="37"/>
  </cols>
  <sheetData>
    <row r="1" spans="1:15">
      <c r="A1" s="239" t="s">
        <v>43</v>
      </c>
      <c r="B1" s="239"/>
      <c r="C1" s="239"/>
      <c r="D1" s="239"/>
      <c r="E1" s="239"/>
      <c r="F1" s="239"/>
      <c r="G1" s="239"/>
      <c r="H1" s="239"/>
      <c r="I1" s="239"/>
      <c r="J1" s="239"/>
      <c r="K1" s="239"/>
      <c r="L1" s="239"/>
    </row>
    <row r="2" spans="1:15">
      <c r="A2" s="48"/>
      <c r="B2" s="48"/>
      <c r="C2" s="48"/>
      <c r="D2" s="48"/>
      <c r="E2" s="48"/>
      <c r="F2" s="48"/>
      <c r="G2" s="48"/>
      <c r="H2" s="49"/>
      <c r="I2" s="51"/>
      <c r="J2" s="87"/>
      <c r="K2" s="87"/>
      <c r="L2" s="15"/>
    </row>
    <row r="3" spans="1:15" s="40" customFormat="1" ht="47.25">
      <c r="A3" s="52" t="s">
        <v>9</v>
      </c>
      <c r="B3" s="230" t="s">
        <v>6</v>
      </c>
      <c r="C3" s="127" t="s">
        <v>0</v>
      </c>
      <c r="D3" s="127" t="s">
        <v>1</v>
      </c>
      <c r="E3" s="127" t="s">
        <v>20</v>
      </c>
      <c r="F3" s="127" t="s">
        <v>2</v>
      </c>
      <c r="G3" s="127" t="s">
        <v>10</v>
      </c>
      <c r="H3" s="127" t="s">
        <v>11</v>
      </c>
      <c r="I3" s="128" t="s">
        <v>59</v>
      </c>
      <c r="J3" s="128" t="s">
        <v>36</v>
      </c>
      <c r="K3" s="128" t="s">
        <v>87</v>
      </c>
      <c r="L3" s="55" t="s">
        <v>7</v>
      </c>
      <c r="N3" s="41"/>
      <c r="O3" s="41"/>
    </row>
    <row r="4" spans="1:15" s="40" customFormat="1" ht="31.5">
      <c r="A4" s="130">
        <v>1</v>
      </c>
      <c r="B4" s="80" t="s">
        <v>101</v>
      </c>
      <c r="C4" s="205">
        <v>138474</v>
      </c>
      <c r="D4" s="205">
        <v>45648</v>
      </c>
      <c r="E4" s="205">
        <v>20110</v>
      </c>
      <c r="F4" s="205">
        <v>152136</v>
      </c>
      <c r="G4" s="205">
        <v>26195</v>
      </c>
      <c r="H4" s="205">
        <v>45767</v>
      </c>
      <c r="I4" s="206">
        <v>3353</v>
      </c>
      <c r="J4" s="206">
        <v>11103</v>
      </c>
      <c r="K4" s="206">
        <v>188</v>
      </c>
      <c r="L4" s="156">
        <v>442974</v>
      </c>
      <c r="N4" s="41"/>
      <c r="O4" s="41"/>
    </row>
    <row r="5" spans="1:15" ht="32.25" customHeight="1">
      <c r="A5" s="130">
        <v>2</v>
      </c>
      <c r="B5" s="80" t="s">
        <v>102</v>
      </c>
      <c r="C5" s="205">
        <v>104181.357</v>
      </c>
      <c r="D5" s="205">
        <v>29236.895</v>
      </c>
      <c r="E5" s="205">
        <v>22223.468000000001</v>
      </c>
      <c r="F5" s="205">
        <v>233145.242</v>
      </c>
      <c r="G5" s="205">
        <v>42993.093000000001</v>
      </c>
      <c r="H5" s="205">
        <v>54293.498</v>
      </c>
      <c r="I5" s="205">
        <v>1687.5509999999999</v>
      </c>
      <c r="J5" s="205">
        <v>8623.2849999999999</v>
      </c>
      <c r="K5" s="205">
        <v>257.63299999999998</v>
      </c>
      <c r="L5" s="156">
        <v>496642.02199999994</v>
      </c>
      <c r="M5" s="42"/>
    </row>
    <row r="6" spans="1:15" s="93" customFormat="1" ht="31.5">
      <c r="A6" s="130">
        <v>3</v>
      </c>
      <c r="B6" s="80" t="s">
        <v>103</v>
      </c>
      <c r="C6" s="205">
        <v>6582.5929999999998</v>
      </c>
      <c r="D6" s="205">
        <v>4086.011</v>
      </c>
      <c r="E6" s="205">
        <v>400.95100000000002</v>
      </c>
      <c r="F6" s="205">
        <v>12297.94</v>
      </c>
      <c r="G6" s="205">
        <v>3361.473</v>
      </c>
      <c r="H6" s="205">
        <v>3886.4209999999998</v>
      </c>
      <c r="I6" s="205">
        <v>11.069000000000001</v>
      </c>
      <c r="J6" s="205">
        <v>442.28899999999999</v>
      </c>
      <c r="K6" s="205">
        <v>18.419</v>
      </c>
      <c r="L6" s="156">
        <v>31087.166000000001</v>
      </c>
      <c r="M6" s="104"/>
      <c r="N6" s="94"/>
      <c r="O6" s="94"/>
    </row>
    <row r="7" spans="1:15">
      <c r="A7" s="42"/>
      <c r="B7" s="38"/>
      <c r="C7" s="88"/>
      <c r="D7" s="88"/>
      <c r="E7" s="88"/>
      <c r="F7" s="88"/>
      <c r="G7" s="88"/>
      <c r="H7" s="88"/>
      <c r="I7" s="88"/>
      <c r="J7" s="88"/>
      <c r="K7" s="88"/>
      <c r="L7" s="88"/>
      <c r="N7" s="37"/>
      <c r="O7" s="37"/>
    </row>
    <row r="8" spans="1:15">
      <c r="C8" s="43"/>
      <c r="D8" s="43"/>
      <c r="E8" s="43"/>
      <c r="F8" s="43"/>
      <c r="G8" s="43"/>
      <c r="H8" s="43"/>
      <c r="I8" s="43"/>
      <c r="J8" s="43"/>
      <c r="K8" s="43"/>
      <c r="L8" s="92"/>
      <c r="M8" s="70"/>
      <c r="N8" s="70"/>
    </row>
    <row r="9" spans="1:15">
      <c r="C9" s="43"/>
      <c r="D9" s="43"/>
      <c r="E9" s="43"/>
      <c r="F9" s="43"/>
      <c r="G9" s="43"/>
      <c r="H9" s="43"/>
      <c r="I9" s="43"/>
      <c r="J9" s="43"/>
      <c r="K9" s="43"/>
      <c r="L9" s="137"/>
    </row>
    <row r="10" spans="1:15">
      <c r="C10" s="43"/>
      <c r="D10" s="43"/>
      <c r="E10" s="43"/>
      <c r="F10" s="43"/>
      <c r="G10" s="43"/>
      <c r="H10" s="43"/>
      <c r="I10" s="43"/>
      <c r="J10" s="43"/>
      <c r="K10" s="43"/>
      <c r="L10" s="137"/>
    </row>
    <row r="11" spans="1:15">
      <c r="L11" s="70"/>
    </row>
    <row r="12" spans="1:15">
      <c r="L12" s="70"/>
    </row>
    <row r="13" spans="1:15">
      <c r="C13" s="45"/>
      <c r="D13" s="45"/>
      <c r="E13" s="45"/>
      <c r="F13" s="45"/>
      <c r="G13" s="45"/>
      <c r="H13" s="45"/>
      <c r="I13" s="45"/>
      <c r="J13" s="45"/>
      <c r="K13" s="45"/>
      <c r="L13" s="70"/>
    </row>
    <row r="14" spans="1:15">
      <c r="L14" s="70"/>
    </row>
    <row r="15" spans="1:15">
      <c r="L15" s="70"/>
    </row>
    <row r="16" spans="1:15">
      <c r="L16" s="70"/>
    </row>
    <row r="17" spans="12:12">
      <c r="L17" s="70"/>
    </row>
    <row r="18" spans="12:12">
      <c r="L18" s="70"/>
    </row>
  </sheetData>
  <mergeCells count="1">
    <mergeCell ref="A1:L1"/>
  </mergeCells>
  <phoneticPr fontId="1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8" orientation="landscape" r:id="rId1"/>
  <headerFooter alignWithMargins="0">
    <oddHeader>&amp;R&amp;"Times New Roman,Regular"&amp;12Таблица №6.2-Д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>
  <sheetPr codeName="Sheet13"/>
  <dimension ref="A1:N21"/>
  <sheetViews>
    <sheetView showGridLines="0" workbookViewId="0">
      <selection activeCell="A12" sqref="A12"/>
    </sheetView>
  </sheetViews>
  <sheetFormatPr defaultRowHeight="14.25" customHeight="1"/>
  <cols>
    <col min="1" max="1" width="5.140625" style="43" customWidth="1"/>
    <col min="2" max="2" width="72.140625" style="44" customWidth="1"/>
    <col min="3" max="3" width="18.42578125" style="37" customWidth="1"/>
    <col min="4" max="4" width="13.42578125" style="37" customWidth="1"/>
    <col min="5" max="5" width="12.42578125" style="37" customWidth="1"/>
    <col min="6" max="6" width="13.140625" style="37" customWidth="1"/>
    <col min="7" max="7" width="13" style="37" customWidth="1"/>
    <col min="8" max="8" width="12.140625" style="37" customWidth="1"/>
    <col min="9" max="9" width="16.5703125" style="37" customWidth="1"/>
    <col min="10" max="10" width="11.7109375" style="37" customWidth="1"/>
    <col min="11" max="11" width="13.140625" style="37" customWidth="1"/>
    <col min="12" max="12" width="9.7109375" style="37" bestFit="1" customWidth="1"/>
    <col min="13" max="13" width="17.85546875" style="38" bestFit="1" customWidth="1"/>
    <col min="14" max="14" width="32.42578125" style="38" bestFit="1" customWidth="1"/>
    <col min="15" max="15" width="11.5703125" style="37" bestFit="1" customWidth="1"/>
    <col min="16" max="16" width="13.28515625" style="37" bestFit="1" customWidth="1"/>
    <col min="17" max="17" width="15.7109375" style="37" bestFit="1" customWidth="1"/>
    <col min="18" max="18" width="11.5703125" style="37" bestFit="1" customWidth="1"/>
    <col min="19" max="19" width="15.7109375" style="37" bestFit="1" customWidth="1"/>
    <col min="20" max="16384" width="9.140625" style="37"/>
  </cols>
  <sheetData>
    <row r="1" spans="1:14" s="93" customFormat="1" ht="15.75" customHeight="1">
      <c r="A1" s="239" t="s">
        <v>104</v>
      </c>
      <c r="B1" s="239"/>
      <c r="C1" s="239"/>
      <c r="D1" s="47"/>
      <c r="E1" s="47"/>
      <c r="F1" s="47"/>
      <c r="G1" s="47"/>
      <c r="H1" s="47"/>
      <c r="I1" s="47"/>
      <c r="J1" s="47"/>
      <c r="K1" s="47"/>
      <c r="M1" s="94"/>
      <c r="N1" s="94"/>
    </row>
    <row r="2" spans="1:14" s="93" customFormat="1" ht="10.5" customHeight="1">
      <c r="A2" s="47"/>
      <c r="B2" s="47"/>
      <c r="C2" s="47"/>
      <c r="D2" s="47"/>
      <c r="E2" s="47"/>
      <c r="F2" s="47"/>
      <c r="G2" s="47"/>
      <c r="H2" s="47"/>
      <c r="I2" s="47"/>
      <c r="J2" s="47"/>
      <c r="K2" s="47"/>
      <c r="M2" s="94"/>
      <c r="N2" s="94"/>
    </row>
    <row r="3" spans="1:14" s="93" customFormat="1" ht="14.25" customHeight="1">
      <c r="A3" s="48"/>
      <c r="B3" s="48"/>
      <c r="C3" s="95" t="s">
        <v>44</v>
      </c>
      <c r="D3" s="49"/>
      <c r="E3" s="49"/>
      <c r="F3" s="49"/>
      <c r="G3" s="49"/>
      <c r="H3" s="49"/>
      <c r="I3" s="50"/>
      <c r="J3" s="87"/>
      <c r="K3" s="96"/>
      <c r="M3" s="94"/>
      <c r="N3" s="94"/>
    </row>
    <row r="4" spans="1:14" s="101" customFormat="1" ht="46.5" customHeight="1">
      <c r="A4" s="97" t="s">
        <v>9</v>
      </c>
      <c r="B4" s="98" t="s">
        <v>6</v>
      </c>
      <c r="C4" s="79" t="s">
        <v>45</v>
      </c>
      <c r="D4" s="99"/>
      <c r="E4" s="100"/>
      <c r="F4" s="100"/>
      <c r="G4" s="99"/>
      <c r="H4" s="99"/>
      <c r="I4" s="99"/>
      <c r="J4" s="99"/>
    </row>
    <row r="5" spans="1:14" s="114" customFormat="1" ht="15.75">
      <c r="A5" s="110" t="s">
        <v>60</v>
      </c>
      <c r="B5" s="111" t="s">
        <v>63</v>
      </c>
      <c r="C5" s="212">
        <v>100</v>
      </c>
      <c r="D5" s="112"/>
      <c r="E5" s="113"/>
      <c r="F5" s="113"/>
      <c r="G5" s="112"/>
      <c r="H5" s="112"/>
      <c r="I5" s="112"/>
      <c r="J5" s="112"/>
    </row>
    <row r="6" spans="1:14" s="101" customFormat="1" ht="15.75">
      <c r="A6" s="56">
        <v>1</v>
      </c>
      <c r="B6" s="102" t="s">
        <v>46</v>
      </c>
      <c r="C6" s="213">
        <v>64.03</v>
      </c>
      <c r="D6" s="138"/>
      <c r="E6" s="103"/>
      <c r="F6" s="103"/>
    </row>
    <row r="7" spans="1:14" s="93" customFormat="1" ht="15.75">
      <c r="A7" s="56">
        <v>2</v>
      </c>
      <c r="B7" s="102" t="s">
        <v>47</v>
      </c>
      <c r="C7" s="213">
        <v>35.799999999999997</v>
      </c>
      <c r="D7" s="138"/>
      <c r="E7" s="94"/>
      <c r="F7" s="94"/>
    </row>
    <row r="8" spans="1:14" s="93" customFormat="1" ht="15.75">
      <c r="A8" s="56">
        <v>3</v>
      </c>
      <c r="B8" s="105" t="s">
        <v>48</v>
      </c>
      <c r="C8" s="213">
        <v>0.17</v>
      </c>
      <c r="D8" s="138"/>
      <c r="E8" s="94"/>
      <c r="F8" s="94"/>
    </row>
    <row r="9" spans="1:14" s="86" customFormat="1" ht="15" customHeight="1">
      <c r="A9" s="115" t="s">
        <v>42</v>
      </c>
      <c r="B9" s="116" t="s">
        <v>64</v>
      </c>
      <c r="C9" s="212">
        <v>100</v>
      </c>
      <c r="D9" s="138"/>
      <c r="E9" s="117"/>
      <c r="F9" s="117"/>
      <c r="G9" s="117"/>
      <c r="H9" s="117"/>
      <c r="I9" s="117"/>
      <c r="J9" s="117"/>
      <c r="K9" s="117"/>
    </row>
    <row r="10" spans="1:14" ht="15.75">
      <c r="A10" s="118">
        <v>1</v>
      </c>
      <c r="B10" s="119" t="s">
        <v>61</v>
      </c>
      <c r="C10" s="213">
        <v>61.06</v>
      </c>
      <c r="D10" s="138"/>
      <c r="E10" s="89"/>
      <c r="F10" s="89"/>
      <c r="G10" s="89"/>
      <c r="H10" s="89"/>
      <c r="I10" s="89"/>
      <c r="J10" s="89"/>
      <c r="K10" s="89"/>
      <c r="L10" s="70"/>
      <c r="M10" s="70"/>
    </row>
    <row r="11" spans="1:14" ht="15.75">
      <c r="A11" s="118">
        <v>2</v>
      </c>
      <c r="B11" s="119" t="s">
        <v>62</v>
      </c>
      <c r="C11" s="213">
        <v>38.94</v>
      </c>
      <c r="D11" s="138"/>
      <c r="E11" s="88"/>
      <c r="F11" s="88"/>
      <c r="G11" s="88"/>
      <c r="H11" s="88"/>
      <c r="I11" s="88"/>
      <c r="J11" s="88"/>
      <c r="K11" s="70"/>
    </row>
    <row r="12" spans="1:14" ht="14.25" customHeight="1">
      <c r="C12" s="90"/>
      <c r="K12" s="70"/>
    </row>
    <row r="13" spans="1:14" ht="14.25" customHeight="1">
      <c r="C13" s="90"/>
      <c r="K13" s="70"/>
    </row>
    <row r="14" spans="1:14" ht="14.25" customHeight="1">
      <c r="C14" s="90"/>
      <c r="K14" s="70"/>
    </row>
    <row r="15" spans="1:14" ht="14.25" customHeight="1">
      <c r="K15" s="70"/>
    </row>
    <row r="16" spans="1:14" ht="14.25" customHeight="1">
      <c r="B16" s="37"/>
      <c r="I16" s="70"/>
      <c r="K16" s="38"/>
      <c r="L16" s="38"/>
      <c r="M16" s="37"/>
      <c r="N16" s="37"/>
    </row>
    <row r="17" spans="2:14" ht="14.25" customHeight="1">
      <c r="B17" s="37"/>
      <c r="I17" s="70"/>
      <c r="K17" s="38"/>
      <c r="L17" s="38"/>
      <c r="M17" s="37"/>
      <c r="N17" s="37"/>
    </row>
    <row r="18" spans="2:14" ht="14.25" customHeight="1">
      <c r="B18" s="37"/>
      <c r="I18" s="70"/>
      <c r="K18" s="38"/>
      <c r="L18" s="38"/>
      <c r="M18" s="37"/>
      <c r="N18" s="37"/>
    </row>
    <row r="19" spans="2:14" ht="14.25" customHeight="1">
      <c r="B19" s="37"/>
      <c r="I19" s="70"/>
      <c r="K19" s="38"/>
      <c r="L19" s="38"/>
      <c r="M19" s="37"/>
      <c r="N19" s="37"/>
    </row>
    <row r="20" spans="2:14" ht="14.25" customHeight="1">
      <c r="B20" s="37"/>
      <c r="I20" s="70"/>
      <c r="K20" s="38"/>
      <c r="L20" s="38"/>
      <c r="M20" s="37"/>
      <c r="N20" s="37"/>
    </row>
    <row r="21" spans="2:14" ht="14.25" customHeight="1">
      <c r="B21" s="37"/>
      <c r="K21" s="38"/>
      <c r="L21" s="38"/>
      <c r="M21" s="37"/>
      <c r="N21" s="37"/>
    </row>
  </sheetData>
  <mergeCells count="1">
    <mergeCell ref="A1:C1"/>
  </mergeCells>
  <phoneticPr fontId="1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№6.3-Д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3"/>
  <dimension ref="A1:O28"/>
  <sheetViews>
    <sheetView showGridLines="0" workbookViewId="0">
      <selection activeCell="A16" sqref="A16"/>
    </sheetView>
  </sheetViews>
  <sheetFormatPr defaultColWidth="10.28515625" defaultRowHeight="15.75"/>
  <cols>
    <col min="1" max="1" width="42.42578125" style="2" customWidth="1"/>
    <col min="2" max="13" width="10.7109375" style="2" customWidth="1"/>
    <col min="14" max="14" width="10.7109375" style="1" customWidth="1"/>
    <col min="15" max="16384" width="10.28515625" style="2"/>
  </cols>
  <sheetData>
    <row r="1" spans="1:15" ht="12" customHeight="1">
      <c r="A1" s="238" t="s">
        <v>52</v>
      </c>
      <c r="B1" s="238"/>
      <c r="C1" s="238"/>
      <c r="D1" s="238"/>
      <c r="E1" s="238"/>
      <c r="F1" s="238"/>
      <c r="G1" s="238"/>
      <c r="H1" s="238"/>
      <c r="I1" s="238"/>
      <c r="J1" s="238"/>
      <c r="K1" s="238"/>
      <c r="L1" s="238"/>
      <c r="M1" s="238"/>
      <c r="N1" s="238"/>
    </row>
    <row r="2" spans="1:15" ht="12" customHeight="1">
      <c r="A2" s="238"/>
      <c r="B2" s="238"/>
      <c r="C2" s="238"/>
      <c r="D2" s="238"/>
      <c r="E2" s="238"/>
      <c r="F2" s="238"/>
      <c r="G2" s="238"/>
      <c r="H2" s="238"/>
      <c r="I2" s="238"/>
      <c r="J2" s="238"/>
      <c r="K2" s="238"/>
      <c r="L2" s="238"/>
      <c r="M2" s="238"/>
      <c r="N2" s="238"/>
    </row>
    <row r="3" spans="1:15">
      <c r="N3" s="11" t="s">
        <v>44</v>
      </c>
    </row>
    <row r="4" spans="1:15" s="1" customFormat="1" ht="21" customHeight="1">
      <c r="A4" s="233" t="s">
        <v>13</v>
      </c>
      <c r="B4" s="4">
        <v>2013</v>
      </c>
      <c r="C4" s="235">
        <v>2014</v>
      </c>
      <c r="D4" s="236"/>
      <c r="E4" s="236"/>
      <c r="F4" s="236"/>
      <c r="G4" s="236"/>
      <c r="H4" s="236"/>
      <c r="I4" s="236"/>
      <c r="J4" s="236"/>
      <c r="K4" s="236"/>
      <c r="L4" s="236"/>
      <c r="M4" s="236"/>
      <c r="N4" s="237"/>
      <c r="O4" s="161"/>
    </row>
    <row r="5" spans="1:15" ht="21" customHeight="1">
      <c r="A5" s="234"/>
      <c r="B5" s="4">
        <v>12</v>
      </c>
      <c r="C5" s="159">
        <v>1</v>
      </c>
      <c r="D5" s="159">
        <v>2</v>
      </c>
      <c r="E5" s="159">
        <v>3</v>
      </c>
      <c r="F5" s="159">
        <v>4</v>
      </c>
      <c r="G5" s="159">
        <v>5</v>
      </c>
      <c r="H5" s="160">
        <v>6</v>
      </c>
      <c r="I5" s="159">
        <v>7</v>
      </c>
      <c r="J5" s="159">
        <v>8</v>
      </c>
      <c r="K5" s="160">
        <v>9</v>
      </c>
      <c r="L5" s="159">
        <v>10</v>
      </c>
      <c r="M5" s="159">
        <v>11</v>
      </c>
      <c r="N5" s="160">
        <v>12</v>
      </c>
    </row>
    <row r="6" spans="1:15" ht="21" customHeight="1">
      <c r="A6" s="7" t="s">
        <v>0</v>
      </c>
      <c r="B6" s="181">
        <v>26.28</v>
      </c>
      <c r="C6" s="181">
        <v>26.23</v>
      </c>
      <c r="D6" s="181">
        <v>26.17</v>
      </c>
      <c r="E6" s="181">
        <v>26.09</v>
      </c>
      <c r="F6" s="181">
        <v>26.01</v>
      </c>
      <c r="G6" s="181">
        <v>25.93</v>
      </c>
      <c r="H6" s="181">
        <v>25.87</v>
      </c>
      <c r="I6" s="181">
        <v>25.8</v>
      </c>
      <c r="J6" s="181">
        <v>25.74</v>
      </c>
      <c r="K6" s="181">
        <v>25.69</v>
      </c>
      <c r="L6" s="181">
        <v>25.64</v>
      </c>
      <c r="M6" s="181">
        <v>25.61</v>
      </c>
      <c r="N6" s="181">
        <v>25.56</v>
      </c>
    </row>
    <row r="7" spans="1:15" ht="21" customHeight="1">
      <c r="A7" s="7" t="s">
        <v>1</v>
      </c>
      <c r="B7" s="181">
        <v>8.81</v>
      </c>
      <c r="C7" s="181">
        <v>8.81</v>
      </c>
      <c r="D7" s="181">
        <v>8.82</v>
      </c>
      <c r="E7" s="181">
        <v>8.7899999999999991</v>
      </c>
      <c r="F7" s="181">
        <v>8.7799999999999994</v>
      </c>
      <c r="G7" s="181">
        <v>8.7799999999999994</v>
      </c>
      <c r="H7" s="181">
        <v>8.7899999999999991</v>
      </c>
      <c r="I7" s="181">
        <v>8.7799999999999994</v>
      </c>
      <c r="J7" s="181">
        <v>8.7799999999999994</v>
      </c>
      <c r="K7" s="181">
        <v>8.7899999999999991</v>
      </c>
      <c r="L7" s="181">
        <v>8.7799999999999994</v>
      </c>
      <c r="M7" s="181">
        <v>8.7799999999999994</v>
      </c>
      <c r="N7" s="181">
        <v>8.76</v>
      </c>
    </row>
    <row r="8" spans="1:15" ht="21" customHeight="1">
      <c r="A8" s="7" t="s">
        <v>14</v>
      </c>
      <c r="B8" s="181">
        <v>10.78</v>
      </c>
      <c r="C8" s="181">
        <v>10.84</v>
      </c>
      <c r="D8" s="181">
        <v>10.89</v>
      </c>
      <c r="E8" s="181">
        <v>10.97</v>
      </c>
      <c r="F8" s="181">
        <v>11.04</v>
      </c>
      <c r="G8" s="181">
        <v>11.1</v>
      </c>
      <c r="H8" s="181">
        <v>11.16</v>
      </c>
      <c r="I8" s="181">
        <v>11.23</v>
      </c>
      <c r="J8" s="181">
        <v>11.29</v>
      </c>
      <c r="K8" s="181">
        <v>11.34</v>
      </c>
      <c r="L8" s="181">
        <v>11.4</v>
      </c>
      <c r="M8" s="181">
        <v>11.46</v>
      </c>
      <c r="N8" s="181">
        <v>11.49</v>
      </c>
    </row>
    <row r="9" spans="1:15" ht="21" customHeight="1">
      <c r="A9" s="7" t="s">
        <v>2</v>
      </c>
      <c r="B9" s="181">
        <v>36.28</v>
      </c>
      <c r="C9" s="181">
        <v>36.25</v>
      </c>
      <c r="D9" s="181">
        <v>36.26</v>
      </c>
      <c r="E9" s="181">
        <v>36.28</v>
      </c>
      <c r="F9" s="181">
        <v>36.270000000000003</v>
      </c>
      <c r="G9" s="181">
        <v>36.31</v>
      </c>
      <c r="H9" s="181">
        <v>36.299999999999997</v>
      </c>
      <c r="I9" s="181">
        <v>36.33</v>
      </c>
      <c r="J9" s="181">
        <v>36.33</v>
      </c>
      <c r="K9" s="181">
        <v>36.32</v>
      </c>
      <c r="L9" s="181">
        <v>36.32</v>
      </c>
      <c r="M9" s="181">
        <v>36.29</v>
      </c>
      <c r="N9" s="181">
        <v>36.32</v>
      </c>
    </row>
    <row r="10" spans="1:15" ht="21" customHeight="1">
      <c r="A10" s="7" t="s">
        <v>10</v>
      </c>
      <c r="B10" s="181">
        <v>6.16</v>
      </c>
      <c r="C10" s="181">
        <v>6.18</v>
      </c>
      <c r="D10" s="181">
        <v>6.19</v>
      </c>
      <c r="E10" s="181">
        <v>6.21</v>
      </c>
      <c r="F10" s="181">
        <v>6.22</v>
      </c>
      <c r="G10" s="181">
        <v>6.22</v>
      </c>
      <c r="H10" s="181">
        <v>6.23</v>
      </c>
      <c r="I10" s="181">
        <v>6.23</v>
      </c>
      <c r="J10" s="181">
        <v>6.24</v>
      </c>
      <c r="K10" s="181">
        <v>6.25</v>
      </c>
      <c r="L10" s="181">
        <v>6.26</v>
      </c>
      <c r="M10" s="181">
        <v>6.26</v>
      </c>
      <c r="N10" s="181">
        <v>6.28</v>
      </c>
    </row>
    <row r="11" spans="1:15" ht="21" customHeight="1">
      <c r="A11" s="7" t="s">
        <v>11</v>
      </c>
      <c r="B11" s="181">
        <v>8.93</v>
      </c>
      <c r="C11" s="181">
        <v>8.93</v>
      </c>
      <c r="D11" s="181">
        <v>8.92</v>
      </c>
      <c r="E11" s="181">
        <v>8.91</v>
      </c>
      <c r="F11" s="181">
        <v>8.93</v>
      </c>
      <c r="G11" s="181">
        <v>8.92</v>
      </c>
      <c r="H11" s="181">
        <v>8.91</v>
      </c>
      <c r="I11" s="181">
        <v>8.91</v>
      </c>
      <c r="J11" s="181">
        <v>8.91</v>
      </c>
      <c r="K11" s="181">
        <v>8.9</v>
      </c>
      <c r="L11" s="181">
        <v>8.89</v>
      </c>
      <c r="M11" s="181">
        <v>8.89</v>
      </c>
      <c r="N11" s="181">
        <v>8.89</v>
      </c>
    </row>
    <row r="12" spans="1:15" ht="21" customHeight="1">
      <c r="A12" s="7" t="s">
        <v>59</v>
      </c>
      <c r="B12" s="181">
        <v>0.78</v>
      </c>
      <c r="C12" s="181">
        <v>0.78</v>
      </c>
      <c r="D12" s="181">
        <v>0.77</v>
      </c>
      <c r="E12" s="181">
        <v>0.77</v>
      </c>
      <c r="F12" s="181">
        <v>0.77</v>
      </c>
      <c r="G12" s="181">
        <v>0.76</v>
      </c>
      <c r="H12" s="181">
        <v>0.76</v>
      </c>
      <c r="I12" s="181">
        <v>0.76</v>
      </c>
      <c r="J12" s="181">
        <v>0.75</v>
      </c>
      <c r="K12" s="181">
        <v>0.75</v>
      </c>
      <c r="L12" s="181">
        <v>0.75</v>
      </c>
      <c r="M12" s="181">
        <v>0.75</v>
      </c>
      <c r="N12" s="181">
        <v>0.75</v>
      </c>
    </row>
    <row r="13" spans="1:15" ht="21" customHeight="1">
      <c r="A13" s="7" t="s">
        <v>36</v>
      </c>
      <c r="B13" s="181">
        <v>1.94</v>
      </c>
      <c r="C13" s="181">
        <v>1.94</v>
      </c>
      <c r="D13" s="181">
        <v>1.93</v>
      </c>
      <c r="E13" s="181">
        <v>1.93</v>
      </c>
      <c r="F13" s="181">
        <v>1.93</v>
      </c>
      <c r="G13" s="181">
        <v>1.93</v>
      </c>
      <c r="H13" s="181">
        <v>1.93</v>
      </c>
      <c r="I13" s="181">
        <v>1.91</v>
      </c>
      <c r="J13" s="181">
        <v>1.91</v>
      </c>
      <c r="K13" s="181">
        <v>1.91</v>
      </c>
      <c r="L13" s="181">
        <v>1.9</v>
      </c>
      <c r="M13" s="181">
        <v>1.9</v>
      </c>
      <c r="N13" s="181">
        <v>1.89</v>
      </c>
    </row>
    <row r="14" spans="1:15" ht="31.5">
      <c r="A14" s="7" t="s">
        <v>86</v>
      </c>
      <c r="B14" s="182">
        <v>0.04</v>
      </c>
      <c r="C14" s="182">
        <v>0.04</v>
      </c>
      <c r="D14" s="182">
        <v>0.05</v>
      </c>
      <c r="E14" s="182">
        <v>0.05</v>
      </c>
      <c r="F14" s="182">
        <v>0.05</v>
      </c>
      <c r="G14" s="182">
        <v>0.05</v>
      </c>
      <c r="H14" s="182">
        <v>0.05</v>
      </c>
      <c r="I14" s="182">
        <v>0.05</v>
      </c>
      <c r="J14" s="182">
        <v>0.05</v>
      </c>
      <c r="K14" s="182">
        <v>0.05</v>
      </c>
      <c r="L14" s="182">
        <v>0.06</v>
      </c>
      <c r="M14" s="182">
        <v>0.06</v>
      </c>
      <c r="N14" s="182">
        <v>0.06</v>
      </c>
    </row>
    <row r="15" spans="1:15" ht="21" customHeight="1">
      <c r="A15" s="9" t="s">
        <v>7</v>
      </c>
      <c r="B15" s="180">
        <v>100.00000000000001</v>
      </c>
      <c r="C15" s="180">
        <v>100.00000000000001</v>
      </c>
      <c r="D15" s="180">
        <v>100</v>
      </c>
      <c r="E15" s="180">
        <v>99.999999999999986</v>
      </c>
      <c r="F15" s="180">
        <v>100</v>
      </c>
      <c r="G15" s="180">
        <v>100.00000000000001</v>
      </c>
      <c r="H15" s="180">
        <v>100</v>
      </c>
      <c r="I15" s="181">
        <v>100</v>
      </c>
      <c r="J15" s="181">
        <v>99.999999999999972</v>
      </c>
      <c r="K15" s="181">
        <v>100.00000000000001</v>
      </c>
      <c r="L15" s="181">
        <v>100.00000000000001</v>
      </c>
      <c r="M15" s="181">
        <v>100.00000000000001</v>
      </c>
      <c r="N15" s="181">
        <v>100</v>
      </c>
    </row>
    <row r="17" spans="2:14">
      <c r="C17" s="142"/>
      <c r="D17" s="142"/>
      <c r="E17" s="142"/>
      <c r="F17" s="142"/>
      <c r="G17" s="142"/>
      <c r="H17" s="142"/>
      <c r="I17" s="142"/>
      <c r="J17" s="142"/>
      <c r="K17" s="142"/>
      <c r="L17" s="142"/>
      <c r="M17" s="142"/>
      <c r="N17" s="142"/>
    </row>
    <row r="18" spans="2:14">
      <c r="B18" s="18"/>
      <c r="C18" s="142"/>
      <c r="D18" s="142"/>
      <c r="E18" s="142"/>
      <c r="F18" s="142"/>
      <c r="G18" s="142"/>
      <c r="H18" s="142"/>
      <c r="I18" s="142"/>
      <c r="J18" s="142"/>
      <c r="K18" s="142"/>
      <c r="L18" s="142"/>
      <c r="M18" s="142"/>
      <c r="N18" s="142"/>
    </row>
    <row r="19" spans="2:14">
      <c r="C19" s="142"/>
      <c r="D19" s="142"/>
      <c r="E19" s="142"/>
      <c r="F19" s="142"/>
      <c r="G19" s="142"/>
      <c r="H19" s="142"/>
      <c r="I19" s="142"/>
      <c r="J19" s="142"/>
      <c r="K19" s="142"/>
      <c r="L19" s="142"/>
      <c r="M19" s="142"/>
      <c r="N19" s="142"/>
    </row>
    <row r="20" spans="2:14">
      <c r="C20" s="142"/>
      <c r="D20" s="142"/>
      <c r="E20" s="142"/>
      <c r="F20" s="142"/>
      <c r="G20" s="142"/>
      <c r="H20" s="142"/>
      <c r="I20" s="142"/>
      <c r="J20" s="142"/>
      <c r="K20" s="142"/>
      <c r="L20" s="142"/>
      <c r="M20" s="142"/>
      <c r="N20" s="142"/>
    </row>
    <row r="21" spans="2:14">
      <c r="C21" s="142"/>
      <c r="D21" s="142"/>
      <c r="E21" s="142"/>
      <c r="F21" s="142"/>
      <c r="G21" s="142"/>
      <c r="H21" s="142"/>
      <c r="I21" s="142"/>
      <c r="J21" s="142"/>
      <c r="K21" s="142"/>
      <c r="L21" s="142"/>
      <c r="M21" s="142"/>
      <c r="N21" s="142"/>
    </row>
    <row r="22" spans="2:14">
      <c r="C22" s="142"/>
      <c r="D22" s="142"/>
      <c r="E22" s="142"/>
      <c r="F22" s="142"/>
      <c r="G22" s="142"/>
      <c r="H22" s="142"/>
      <c r="I22" s="142"/>
      <c r="J22" s="142"/>
      <c r="K22" s="142"/>
      <c r="L22" s="142"/>
      <c r="M22" s="142"/>
      <c r="N22" s="142"/>
    </row>
    <row r="23" spans="2:14">
      <c r="C23" s="142"/>
      <c r="D23" s="142"/>
      <c r="E23" s="142"/>
      <c r="F23" s="142"/>
      <c r="G23" s="142"/>
      <c r="H23" s="142"/>
      <c r="I23" s="142"/>
      <c r="J23" s="142"/>
      <c r="K23" s="142"/>
      <c r="L23" s="142"/>
      <c r="M23" s="142"/>
      <c r="N23" s="142"/>
    </row>
    <row r="24" spans="2:14">
      <c r="C24" s="142"/>
      <c r="D24" s="142"/>
      <c r="E24" s="142"/>
      <c r="F24" s="142"/>
      <c r="G24" s="142"/>
      <c r="H24" s="142"/>
      <c r="I24" s="142"/>
      <c r="J24" s="142"/>
      <c r="K24" s="142"/>
      <c r="L24" s="142"/>
      <c r="M24" s="142"/>
      <c r="N24" s="142"/>
    </row>
    <row r="25" spans="2:14">
      <c r="C25" s="142"/>
      <c r="D25" s="142"/>
      <c r="E25" s="142"/>
      <c r="F25" s="142"/>
      <c r="G25" s="142"/>
      <c r="H25" s="142"/>
      <c r="I25" s="142"/>
      <c r="J25" s="142"/>
      <c r="K25" s="142"/>
      <c r="L25" s="142"/>
      <c r="M25" s="142"/>
      <c r="N25" s="142"/>
    </row>
    <row r="26" spans="2:14">
      <c r="N26" s="2"/>
    </row>
    <row r="27" spans="2:14">
      <c r="N27" s="2"/>
    </row>
    <row r="28" spans="2:14">
      <c r="N28" s="2"/>
    </row>
  </sheetData>
  <mergeCells count="3">
    <mergeCell ref="A4:A5"/>
    <mergeCell ref="C4:N4"/>
    <mergeCell ref="A1:N2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9" orientation="landscape" r:id="rId1"/>
  <headerFooter alignWithMargins="0">
    <oddHeader>&amp;R&amp;"Times New Roman,Regular"&amp;12Таблица №1.1-Д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15"/>
  <dimension ref="A1:S17"/>
  <sheetViews>
    <sheetView showGridLines="0" workbookViewId="0">
      <selection activeCell="A8" sqref="A8"/>
    </sheetView>
  </sheetViews>
  <sheetFormatPr defaultRowHeight="15.75"/>
  <cols>
    <col min="1" max="1" width="58.42578125" style="44" customWidth="1"/>
    <col min="2" max="2" width="12.28515625" style="37" customWidth="1"/>
    <col min="3" max="3" width="13.140625" style="37" customWidth="1"/>
    <col min="4" max="4" width="11" style="37" customWidth="1"/>
    <col min="5" max="5" width="13" style="37" customWidth="1"/>
    <col min="6" max="6" width="12.42578125" style="37" customWidth="1"/>
    <col min="7" max="7" width="11.5703125" style="37" customWidth="1"/>
    <col min="8" max="8" width="11.140625" style="37" customWidth="1"/>
    <col min="9" max="9" width="12" style="37" customWidth="1"/>
    <col min="10" max="10" width="16.140625" style="37" customWidth="1"/>
    <col min="11" max="11" width="11.7109375" style="37" customWidth="1"/>
    <col min="12" max="12" width="9.7109375" style="37" bestFit="1" customWidth="1"/>
    <col min="13" max="13" width="17.85546875" style="38" bestFit="1" customWidth="1"/>
    <col min="14" max="14" width="32.42578125" style="38" bestFit="1" customWidth="1"/>
    <col min="15" max="15" width="11.5703125" style="37" bestFit="1" customWidth="1"/>
    <col min="16" max="16" width="13.28515625" style="37" bestFit="1" customWidth="1"/>
    <col min="17" max="17" width="15.7109375" style="37" bestFit="1" customWidth="1"/>
    <col min="18" max="18" width="11.5703125" style="37" bestFit="1" customWidth="1"/>
    <col min="19" max="19" width="15.7109375" style="37" bestFit="1" customWidth="1"/>
    <col min="20" max="16384" width="9.140625" style="37"/>
  </cols>
  <sheetData>
    <row r="1" spans="1:19" ht="21" customHeight="1">
      <c r="A1" s="239" t="s">
        <v>95</v>
      </c>
      <c r="B1" s="239"/>
      <c r="C1" s="239"/>
      <c r="D1" s="239"/>
      <c r="E1" s="239"/>
      <c r="F1" s="239"/>
      <c r="G1" s="239"/>
      <c r="H1" s="239"/>
      <c r="I1" s="239"/>
      <c r="J1" s="239"/>
      <c r="K1" s="239"/>
    </row>
    <row r="2" spans="1:19">
      <c r="A2" s="48"/>
      <c r="B2" s="48"/>
      <c r="C2" s="48"/>
      <c r="D2" s="48"/>
      <c r="E2" s="48"/>
      <c r="F2" s="48"/>
      <c r="G2" s="49"/>
      <c r="H2" s="51"/>
      <c r="I2" s="87"/>
      <c r="J2" s="87"/>
      <c r="K2" s="15"/>
    </row>
    <row r="3" spans="1:19" s="40" customFormat="1" ht="54.75" customHeight="1">
      <c r="A3" s="62" t="s">
        <v>73</v>
      </c>
      <c r="B3" s="127" t="s">
        <v>0</v>
      </c>
      <c r="C3" s="127" t="s">
        <v>1</v>
      </c>
      <c r="D3" s="127" t="s">
        <v>20</v>
      </c>
      <c r="E3" s="127" t="s">
        <v>2</v>
      </c>
      <c r="F3" s="127" t="s">
        <v>10</v>
      </c>
      <c r="G3" s="127" t="s">
        <v>11</v>
      </c>
      <c r="H3" s="128" t="s">
        <v>59</v>
      </c>
      <c r="I3" s="128" t="s">
        <v>36</v>
      </c>
      <c r="J3" s="128" t="s">
        <v>87</v>
      </c>
      <c r="K3" s="144" t="s">
        <v>7</v>
      </c>
      <c r="M3" s="41"/>
      <c r="N3" s="41"/>
    </row>
    <row r="4" spans="1:19" s="40" customFormat="1">
      <c r="A4" s="67" t="s">
        <v>74</v>
      </c>
      <c r="B4" s="210">
        <v>151693</v>
      </c>
      <c r="C4" s="210">
        <v>52005</v>
      </c>
      <c r="D4" s="210">
        <v>68199</v>
      </c>
      <c r="E4" s="210">
        <v>215579</v>
      </c>
      <c r="F4" s="210">
        <v>37279</v>
      </c>
      <c r="G4" s="210">
        <v>52775</v>
      </c>
      <c r="H4" s="211">
        <v>4430</v>
      </c>
      <c r="I4" s="211">
        <v>11223</v>
      </c>
      <c r="J4" s="211">
        <v>359</v>
      </c>
      <c r="K4" s="145">
        <v>593542</v>
      </c>
      <c r="M4" s="41"/>
      <c r="N4" s="41"/>
    </row>
    <row r="5" spans="1:19" s="40" customFormat="1" ht="15.75" customHeight="1">
      <c r="A5" s="146" t="s">
        <v>76</v>
      </c>
      <c r="B5" s="207">
        <v>53610</v>
      </c>
      <c r="C5" s="207">
        <v>36583</v>
      </c>
      <c r="D5" s="207">
        <v>52099</v>
      </c>
      <c r="E5" s="207">
        <v>97516</v>
      </c>
      <c r="F5" s="207">
        <v>13992</v>
      </c>
      <c r="G5" s="207">
        <v>15672</v>
      </c>
      <c r="H5" s="207">
        <v>1606</v>
      </c>
      <c r="I5" s="207">
        <v>186</v>
      </c>
      <c r="J5" s="207">
        <v>233</v>
      </c>
      <c r="K5" s="145">
        <v>271497</v>
      </c>
      <c r="M5" s="41"/>
      <c r="N5" s="41"/>
    </row>
    <row r="6" spans="1:19" s="40" customFormat="1" ht="15.75" customHeight="1">
      <c r="A6" s="146" t="s">
        <v>77</v>
      </c>
      <c r="B6" s="208">
        <v>138474</v>
      </c>
      <c r="C6" s="208">
        <v>45648</v>
      </c>
      <c r="D6" s="208">
        <v>20110</v>
      </c>
      <c r="E6" s="208">
        <v>152136</v>
      </c>
      <c r="F6" s="208">
        <v>26195</v>
      </c>
      <c r="G6" s="208">
        <v>45767</v>
      </c>
      <c r="H6" s="202">
        <v>3353</v>
      </c>
      <c r="I6" s="202">
        <v>11103</v>
      </c>
      <c r="J6" s="202">
        <v>188</v>
      </c>
      <c r="K6" s="145">
        <v>442974</v>
      </c>
      <c r="M6" s="41"/>
      <c r="N6" s="41"/>
    </row>
    <row r="7" spans="1:19" s="40" customFormat="1" ht="15.75" customHeight="1">
      <c r="A7" s="146" t="s">
        <v>78</v>
      </c>
      <c r="B7" s="207">
        <v>99</v>
      </c>
      <c r="C7" s="207">
        <v>38</v>
      </c>
      <c r="D7" s="207">
        <v>2</v>
      </c>
      <c r="E7" s="207">
        <v>655</v>
      </c>
      <c r="F7" s="207">
        <v>594</v>
      </c>
      <c r="G7" s="207">
        <v>22</v>
      </c>
      <c r="H7" s="207">
        <v>7</v>
      </c>
      <c r="I7" s="207">
        <v>2</v>
      </c>
      <c r="J7" s="193">
        <v>0</v>
      </c>
      <c r="K7" s="145">
        <v>1419</v>
      </c>
      <c r="M7" s="41"/>
      <c r="N7" s="41"/>
    </row>
    <row r="8" spans="1:19">
      <c r="B8" s="147"/>
      <c r="C8" s="147"/>
      <c r="D8" s="147"/>
      <c r="E8" s="147"/>
      <c r="F8" s="147"/>
      <c r="G8" s="147"/>
      <c r="H8" s="147"/>
      <c r="I8" s="147"/>
      <c r="J8" s="147"/>
      <c r="K8" s="148"/>
    </row>
    <row r="9" spans="1:19">
      <c r="A9" s="44" t="s">
        <v>75</v>
      </c>
      <c r="B9" s="149"/>
      <c r="C9" s="149"/>
      <c r="D9" s="149"/>
      <c r="E9" s="149"/>
      <c r="F9" s="149"/>
      <c r="G9" s="149"/>
      <c r="H9" s="149"/>
      <c r="I9" s="149"/>
      <c r="J9" s="149"/>
      <c r="K9" s="70"/>
    </row>
    <row r="10" spans="1:19">
      <c r="A10" s="229" t="s">
        <v>105</v>
      </c>
      <c r="K10" s="150"/>
    </row>
    <row r="11" spans="1:19">
      <c r="K11" s="70"/>
    </row>
    <row r="12" spans="1:19">
      <c r="B12" s="45"/>
      <c r="C12" s="45"/>
      <c r="D12" s="45"/>
      <c r="E12" s="45"/>
      <c r="F12" s="45"/>
    </row>
    <row r="13" spans="1:19">
      <c r="B13" s="45"/>
      <c r="C13" s="45"/>
      <c r="D13" s="45"/>
      <c r="E13" s="45"/>
      <c r="F13" s="45"/>
    </row>
    <row r="14" spans="1:19">
      <c r="B14" s="162"/>
      <c r="C14" s="162"/>
      <c r="D14" s="162"/>
      <c r="E14" s="162"/>
      <c r="F14" s="162"/>
      <c r="G14" s="162"/>
      <c r="H14" s="162"/>
      <c r="I14" s="162"/>
      <c r="J14" s="162"/>
      <c r="S14" s="162"/>
    </row>
    <row r="15" spans="1:19">
      <c r="B15" s="162"/>
      <c r="C15" s="162"/>
      <c r="D15" s="162"/>
      <c r="E15" s="162"/>
      <c r="F15" s="162"/>
      <c r="G15" s="162"/>
      <c r="H15" s="162"/>
      <c r="I15" s="162"/>
      <c r="J15" s="162"/>
      <c r="S15" s="162"/>
    </row>
    <row r="16" spans="1:19">
      <c r="B16" s="162"/>
      <c r="C16" s="162"/>
      <c r="D16" s="162"/>
      <c r="E16" s="162"/>
      <c r="F16" s="162"/>
      <c r="G16" s="162"/>
      <c r="H16" s="162"/>
      <c r="I16" s="162"/>
      <c r="J16" s="162"/>
      <c r="S16" s="162"/>
    </row>
    <row r="17" spans="8:14">
      <c r="H17" s="38"/>
      <c r="I17" s="38"/>
      <c r="N17" s="37"/>
    </row>
  </sheetData>
  <mergeCells count="1">
    <mergeCell ref="A1:K1"/>
  </mergeCells>
  <phoneticPr fontId="1" type="noConversion"/>
  <printOptions horizontalCentered="1" verticalCentered="1"/>
  <pageMargins left="0.196850393700787" right="0.196850393700787" top="0.47244094488188998" bottom="0.196850393700787" header="0.15748031496063" footer="0.196850393700787"/>
  <pageSetup paperSize="9" scale="80" orientation="landscape" r:id="rId1"/>
  <headerFooter alignWithMargins="0">
    <oddHeader>&amp;R&amp;"Times New Roman,Regular"&amp;12Таблица №1.2-Д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/>
  <dimension ref="A1:N547"/>
  <sheetViews>
    <sheetView showGridLines="0" workbookViewId="0">
      <selection activeCell="A16" sqref="A16"/>
    </sheetView>
  </sheetViews>
  <sheetFormatPr defaultRowHeight="13.5" customHeight="1"/>
  <cols>
    <col min="1" max="1" width="41" style="13" customWidth="1"/>
    <col min="2" max="2" width="11.140625" style="13" customWidth="1"/>
    <col min="3" max="3" width="11.42578125" style="13" customWidth="1"/>
    <col min="4" max="14" width="11.140625" style="13" customWidth="1"/>
    <col min="15" max="16384" width="9.140625" style="13"/>
  </cols>
  <sheetData>
    <row r="1" spans="1:14" ht="21" customHeight="1">
      <c r="A1" s="240" t="s">
        <v>96</v>
      </c>
      <c r="B1" s="240"/>
      <c r="C1" s="240"/>
      <c r="D1" s="240"/>
      <c r="E1" s="240"/>
      <c r="F1" s="240"/>
      <c r="G1" s="240"/>
      <c r="H1" s="240"/>
      <c r="I1" s="240"/>
      <c r="J1" s="240"/>
      <c r="K1" s="240"/>
      <c r="L1" s="240"/>
      <c r="M1" s="240"/>
      <c r="N1" s="240"/>
    </row>
    <row r="2" spans="1:14" ht="8.25" customHeight="1">
      <c r="A2" s="12"/>
      <c r="B2" s="12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</row>
    <row r="3" spans="1:14" ht="13.5" customHeight="1">
      <c r="A3" s="14"/>
      <c r="B3" s="14"/>
      <c r="C3" s="15"/>
      <c r="D3" s="243" t="s">
        <v>50</v>
      </c>
      <c r="E3" s="243"/>
      <c r="F3" s="243"/>
      <c r="G3" s="243"/>
      <c r="H3" s="243"/>
      <c r="I3" s="243"/>
      <c r="J3" s="243"/>
      <c r="K3" s="243"/>
      <c r="L3" s="243"/>
      <c r="M3" s="243"/>
      <c r="N3" s="243"/>
    </row>
    <row r="4" spans="1:14" s="16" customFormat="1" ht="21" customHeight="1">
      <c r="A4" s="233" t="s">
        <v>88</v>
      </c>
      <c r="B4" s="4">
        <v>2013</v>
      </c>
      <c r="C4" s="235">
        <v>2014</v>
      </c>
      <c r="D4" s="244"/>
      <c r="E4" s="244"/>
      <c r="F4" s="244"/>
      <c r="G4" s="244"/>
      <c r="H4" s="244"/>
      <c r="I4" s="244"/>
      <c r="J4" s="244"/>
      <c r="K4" s="244"/>
      <c r="L4" s="244"/>
      <c r="M4" s="244"/>
      <c r="N4" s="245"/>
    </row>
    <row r="5" spans="1:14" s="16" customFormat="1" ht="21" customHeight="1">
      <c r="A5" s="242"/>
      <c r="B5" s="4">
        <v>12</v>
      </c>
      <c r="C5" s="159">
        <v>1</v>
      </c>
      <c r="D5" s="159">
        <v>2</v>
      </c>
      <c r="E5" s="6">
        <v>3</v>
      </c>
      <c r="F5" s="159">
        <v>4</v>
      </c>
      <c r="G5" s="159">
        <v>5</v>
      </c>
      <c r="H5" s="160">
        <v>6</v>
      </c>
      <c r="I5" s="159">
        <v>7</v>
      </c>
      <c r="J5" s="159">
        <v>8</v>
      </c>
      <c r="K5" s="160">
        <v>9</v>
      </c>
      <c r="L5" s="159">
        <v>10</v>
      </c>
      <c r="M5" s="159">
        <v>11</v>
      </c>
      <c r="N5" s="160">
        <v>12</v>
      </c>
    </row>
    <row r="6" spans="1:14" ht="21" customHeight="1">
      <c r="A6" s="7" t="s">
        <v>0</v>
      </c>
      <c r="B6" s="183">
        <v>121028</v>
      </c>
      <c r="C6" s="183">
        <v>121174</v>
      </c>
      <c r="D6" s="183">
        <v>123085</v>
      </c>
      <c r="E6" s="183">
        <v>122831</v>
      </c>
      <c r="F6" s="183">
        <v>124244</v>
      </c>
      <c r="G6" s="183">
        <v>125013</v>
      </c>
      <c r="H6" s="183">
        <v>125065</v>
      </c>
      <c r="I6" s="183">
        <v>124679</v>
      </c>
      <c r="J6" s="183">
        <v>126392</v>
      </c>
      <c r="K6" s="183">
        <v>126016</v>
      </c>
      <c r="L6" s="183">
        <v>126133</v>
      </c>
      <c r="M6" s="183">
        <v>127952</v>
      </c>
      <c r="N6" s="183">
        <v>128258</v>
      </c>
    </row>
    <row r="7" spans="1:14" ht="21" customHeight="1">
      <c r="A7" s="7" t="s">
        <v>1</v>
      </c>
      <c r="B7" s="183">
        <v>57281</v>
      </c>
      <c r="C7" s="183">
        <v>58058</v>
      </c>
      <c r="D7" s="183">
        <v>58622</v>
      </c>
      <c r="E7" s="183">
        <v>59864</v>
      </c>
      <c r="F7" s="183">
        <v>59992</v>
      </c>
      <c r="G7" s="183">
        <v>60490</v>
      </c>
      <c r="H7" s="183">
        <v>62974</v>
      </c>
      <c r="I7" s="183">
        <v>62002</v>
      </c>
      <c r="J7" s="183">
        <v>63397</v>
      </c>
      <c r="K7" s="183">
        <v>64535</v>
      </c>
      <c r="L7" s="183">
        <v>64505</v>
      </c>
      <c r="M7" s="183">
        <v>64428</v>
      </c>
      <c r="N7" s="183">
        <v>64204</v>
      </c>
    </row>
    <row r="8" spans="1:14" ht="21" customHeight="1">
      <c r="A8" s="7" t="s">
        <v>14</v>
      </c>
      <c r="B8" s="183">
        <v>43096</v>
      </c>
      <c r="C8" s="183">
        <v>43545</v>
      </c>
      <c r="D8" s="183">
        <v>44514</v>
      </c>
      <c r="E8" s="183">
        <v>45165</v>
      </c>
      <c r="F8" s="183">
        <v>45807</v>
      </c>
      <c r="G8" s="183">
        <v>46632</v>
      </c>
      <c r="H8" s="183">
        <v>47066</v>
      </c>
      <c r="I8" s="183">
        <v>47000</v>
      </c>
      <c r="J8" s="183">
        <v>47794</v>
      </c>
      <c r="K8" s="183">
        <v>48494</v>
      </c>
      <c r="L8" s="183">
        <v>48554</v>
      </c>
      <c r="M8" s="183">
        <v>49903</v>
      </c>
      <c r="N8" s="183">
        <v>52149</v>
      </c>
    </row>
    <row r="9" spans="1:14" ht="21" customHeight="1">
      <c r="A9" s="7" t="s">
        <v>2</v>
      </c>
      <c r="B9" s="183">
        <v>297476</v>
      </c>
      <c r="C9" s="183">
        <v>299818</v>
      </c>
      <c r="D9" s="183">
        <v>307838</v>
      </c>
      <c r="E9" s="183">
        <v>310028</v>
      </c>
      <c r="F9" s="183">
        <v>312694</v>
      </c>
      <c r="G9" s="183">
        <v>317525</v>
      </c>
      <c r="H9" s="183">
        <v>317973</v>
      </c>
      <c r="I9" s="183">
        <v>320889</v>
      </c>
      <c r="J9" s="183">
        <v>325632</v>
      </c>
      <c r="K9" s="183">
        <v>326553</v>
      </c>
      <c r="L9" s="183">
        <v>327874</v>
      </c>
      <c r="M9" s="183">
        <v>333441</v>
      </c>
      <c r="N9" s="183">
        <v>338446</v>
      </c>
    </row>
    <row r="10" spans="1:14" ht="21" customHeight="1">
      <c r="A10" s="7" t="s">
        <v>10</v>
      </c>
      <c r="B10" s="183">
        <v>83364</v>
      </c>
      <c r="C10" s="183">
        <v>84356</v>
      </c>
      <c r="D10" s="183">
        <v>86842</v>
      </c>
      <c r="E10" s="183">
        <v>88068</v>
      </c>
      <c r="F10" s="183">
        <v>88931</v>
      </c>
      <c r="G10" s="183">
        <v>90397</v>
      </c>
      <c r="H10" s="183">
        <v>90424</v>
      </c>
      <c r="I10" s="183">
        <v>91616</v>
      </c>
      <c r="J10" s="183">
        <v>92898</v>
      </c>
      <c r="K10" s="183">
        <v>93412</v>
      </c>
      <c r="L10" s="183">
        <v>93757</v>
      </c>
      <c r="M10" s="183">
        <v>95765</v>
      </c>
      <c r="N10" s="183">
        <v>97153</v>
      </c>
    </row>
    <row r="11" spans="1:14" ht="21" customHeight="1">
      <c r="A11" s="7" t="s">
        <v>11</v>
      </c>
      <c r="B11" s="183">
        <v>59824</v>
      </c>
      <c r="C11" s="183">
        <v>60407</v>
      </c>
      <c r="D11" s="183">
        <v>60958</v>
      </c>
      <c r="E11" s="183">
        <v>62034</v>
      </c>
      <c r="F11" s="183">
        <v>62379</v>
      </c>
      <c r="G11" s="183">
        <v>62416</v>
      </c>
      <c r="H11" s="183">
        <v>63056</v>
      </c>
      <c r="I11" s="183">
        <v>62622</v>
      </c>
      <c r="J11" s="183">
        <v>63774</v>
      </c>
      <c r="K11" s="183">
        <v>64326</v>
      </c>
      <c r="L11" s="183">
        <v>64244</v>
      </c>
      <c r="M11" s="183">
        <v>64496</v>
      </c>
      <c r="N11" s="183">
        <v>65009</v>
      </c>
    </row>
    <row r="12" spans="1:14" ht="21" customHeight="1">
      <c r="A12" s="7" t="s">
        <v>59</v>
      </c>
      <c r="B12" s="183">
        <v>3983</v>
      </c>
      <c r="C12" s="183">
        <v>3926</v>
      </c>
      <c r="D12" s="178">
        <v>3747</v>
      </c>
      <c r="E12" s="178">
        <v>3849</v>
      </c>
      <c r="F12" s="178">
        <v>3747</v>
      </c>
      <c r="G12" s="178">
        <v>3710</v>
      </c>
      <c r="H12" s="178">
        <v>2855</v>
      </c>
      <c r="I12" s="178">
        <v>2786</v>
      </c>
      <c r="J12" s="178">
        <v>2745</v>
      </c>
      <c r="K12" s="178">
        <v>2811</v>
      </c>
      <c r="L12" s="178">
        <v>2771</v>
      </c>
      <c r="M12" s="178">
        <v>2833</v>
      </c>
      <c r="N12" s="178">
        <v>3016</v>
      </c>
    </row>
    <row r="13" spans="1:14" ht="21" customHeight="1">
      <c r="A13" s="7" t="s">
        <v>36</v>
      </c>
      <c r="B13" s="183">
        <v>8294</v>
      </c>
      <c r="C13" s="177">
        <v>8295</v>
      </c>
      <c r="D13" s="183">
        <v>8347</v>
      </c>
      <c r="E13" s="183">
        <v>8422</v>
      </c>
      <c r="F13" s="183">
        <v>8447</v>
      </c>
      <c r="G13" s="183">
        <v>8517</v>
      </c>
      <c r="H13" s="183">
        <v>8479</v>
      </c>
      <c r="I13" s="183">
        <v>8468</v>
      </c>
      <c r="J13" s="183">
        <v>8505</v>
      </c>
      <c r="K13" s="183">
        <v>8554</v>
      </c>
      <c r="L13" s="183">
        <v>8510</v>
      </c>
      <c r="M13" s="183">
        <v>8586</v>
      </c>
      <c r="N13" s="183">
        <v>8729</v>
      </c>
    </row>
    <row r="14" spans="1:14" ht="31.5">
      <c r="A14" s="7" t="s">
        <v>86</v>
      </c>
      <c r="B14" s="184">
        <v>256</v>
      </c>
      <c r="C14" s="179">
        <v>268</v>
      </c>
      <c r="D14" s="179">
        <v>366</v>
      </c>
      <c r="E14" s="179">
        <v>381</v>
      </c>
      <c r="F14" s="179">
        <v>389</v>
      </c>
      <c r="G14" s="179">
        <v>503</v>
      </c>
      <c r="H14" s="179">
        <v>498</v>
      </c>
      <c r="I14" s="179">
        <v>492</v>
      </c>
      <c r="J14" s="179">
        <v>554</v>
      </c>
      <c r="K14" s="179">
        <v>565</v>
      </c>
      <c r="L14" s="179">
        <v>591</v>
      </c>
      <c r="M14" s="179">
        <v>608</v>
      </c>
      <c r="N14" s="179">
        <v>644</v>
      </c>
    </row>
    <row r="15" spans="1:14" ht="21" customHeight="1">
      <c r="A15" s="9" t="s">
        <v>7</v>
      </c>
      <c r="B15" s="185">
        <v>674602</v>
      </c>
      <c r="C15" s="185">
        <v>679847</v>
      </c>
      <c r="D15" s="185">
        <v>694319</v>
      </c>
      <c r="E15" s="185">
        <v>700642</v>
      </c>
      <c r="F15" s="185">
        <v>706630</v>
      </c>
      <c r="G15" s="185">
        <v>715203</v>
      </c>
      <c r="H15" s="185">
        <v>718390</v>
      </c>
      <c r="I15" s="177">
        <v>720554</v>
      </c>
      <c r="J15" s="177">
        <v>731691</v>
      </c>
      <c r="K15" s="177">
        <v>735266</v>
      </c>
      <c r="L15" s="177">
        <v>736939</v>
      </c>
      <c r="M15" s="177">
        <v>748012</v>
      </c>
      <c r="N15" s="177">
        <v>757608</v>
      </c>
    </row>
    <row r="16" spans="1:14" ht="13.5" customHeight="1">
      <c r="A16" s="18"/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</row>
    <row r="17" spans="1:14" ht="13.5" customHeight="1">
      <c r="A17" s="241"/>
      <c r="B17" s="241"/>
      <c r="C17" s="241"/>
      <c r="D17" s="241"/>
      <c r="E17" s="241"/>
      <c r="F17" s="241"/>
      <c r="G17" s="241"/>
      <c r="H17" s="241"/>
      <c r="I17" s="241"/>
      <c r="J17" s="241"/>
      <c r="K17" s="241"/>
      <c r="L17" s="241"/>
      <c r="M17" s="241"/>
      <c r="N17" s="241"/>
    </row>
    <row r="18" spans="1:14" ht="13.5" customHeight="1">
      <c r="A18" s="18"/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</row>
    <row r="19" spans="1:14" ht="13.5" customHeight="1">
      <c r="A19" s="18"/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</row>
    <row r="20" spans="1:14" ht="13.5" customHeight="1">
      <c r="A20" s="18"/>
      <c r="B20" s="18"/>
      <c r="C20" s="18"/>
      <c r="D20" s="18"/>
      <c r="E20" s="18"/>
      <c r="F20" s="18"/>
      <c r="G20" s="18"/>
      <c r="H20" s="18"/>
      <c r="I20" s="18"/>
      <c r="J20" s="18"/>
      <c r="K20" s="18"/>
      <c r="L20" s="18"/>
      <c r="M20" s="18"/>
      <c r="N20" s="18"/>
    </row>
    <row r="21" spans="1:14" ht="13.5" customHeight="1">
      <c r="A21" s="18"/>
      <c r="B21" s="18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</row>
    <row r="22" spans="1:14" ht="13.5" customHeight="1">
      <c r="A22" s="18"/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</row>
    <row r="23" spans="1:14" ht="13.5" customHeight="1">
      <c r="A23" s="18"/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</row>
    <row r="24" spans="1:14" ht="13.5" customHeight="1">
      <c r="A24" s="18"/>
      <c r="B24" s="18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</row>
    <row r="25" spans="1:14" ht="13.5" customHeight="1">
      <c r="A25" s="18"/>
      <c r="B25" s="18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</row>
    <row r="26" spans="1:14" ht="13.5" customHeight="1">
      <c r="A26" s="18"/>
      <c r="B26" s="18"/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</row>
    <row r="27" spans="1:14" ht="13.5" customHeight="1">
      <c r="A27" s="18"/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</row>
    <row r="28" spans="1:14" ht="13.5" customHeight="1">
      <c r="A28" s="18"/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</row>
    <row r="29" spans="1:14" ht="13.5" customHeight="1">
      <c r="A29" s="18"/>
      <c r="B29" s="18"/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</row>
    <row r="30" spans="1:14" ht="13.5" customHeight="1">
      <c r="A30" s="18"/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</row>
    <row r="31" spans="1:14" ht="13.5" customHeight="1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</row>
    <row r="32" spans="1:14" ht="13.5" customHeight="1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</row>
    <row r="33" spans="1:14" ht="13.5" customHeight="1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</row>
    <row r="34" spans="1:14" ht="13.5" customHeight="1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</row>
    <row r="35" spans="1:14" ht="13.5" customHeight="1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</row>
    <row r="36" spans="1:14" ht="13.5" customHeight="1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</row>
    <row r="37" spans="1:14" ht="13.5" customHeight="1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</row>
    <row r="38" spans="1:14" ht="13.5" customHeight="1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</row>
    <row r="39" spans="1:14" ht="13.5" customHeight="1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</row>
    <row r="40" spans="1:14" ht="13.5" customHeight="1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</row>
    <row r="41" spans="1:14" ht="13.5" customHeight="1">
      <c r="A41" s="18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</row>
    <row r="42" spans="1:14" ht="13.5" customHeight="1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</row>
    <row r="43" spans="1:14" ht="13.5" customHeight="1">
      <c r="A43" s="18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</row>
    <row r="44" spans="1:14" ht="13.5" customHeight="1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</row>
    <row r="45" spans="1:14" ht="13.5" customHeight="1">
      <c r="A45" s="18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</row>
    <row r="46" spans="1:14" ht="13.5" customHeight="1">
      <c r="N46" s="19"/>
    </row>
    <row r="47" spans="1:14" ht="13.5" customHeight="1"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</row>
    <row r="48" spans="1:14" ht="13.5" customHeight="1">
      <c r="A48" s="18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</row>
    <row r="49" spans="1:14" ht="13.5" customHeight="1">
      <c r="A49" s="18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</row>
    <row r="50" spans="1:14" ht="13.5" customHeight="1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</row>
    <row r="51" spans="1:14" ht="13.5" customHeight="1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</row>
    <row r="52" spans="1:14" ht="13.5" customHeight="1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</row>
    <row r="53" spans="1:14" ht="13.5" customHeight="1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</row>
    <row r="54" spans="1:14" ht="13.5" customHeight="1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</row>
    <row r="55" spans="1:14" ht="13.5" customHeight="1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</row>
    <row r="56" spans="1:14" ht="13.5" customHeight="1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</row>
    <row r="57" spans="1:14" ht="13.5" customHeight="1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</row>
    <row r="58" spans="1:14" ht="13.5" customHeight="1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</row>
    <row r="59" spans="1:14" ht="13.5" customHeight="1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</row>
    <row r="60" spans="1:14" ht="13.5" customHeight="1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</row>
    <row r="61" spans="1:14" ht="13.5" customHeight="1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</row>
    <row r="62" spans="1:14" ht="13.5" customHeight="1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</row>
    <row r="63" spans="1:14" ht="13.5" customHeight="1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</row>
    <row r="64" spans="1:14" ht="13.5" customHeight="1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</row>
    <row r="65" spans="1:14" ht="13.5" customHeight="1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</row>
    <row r="66" spans="1:14" ht="13.5" customHeight="1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</row>
    <row r="67" spans="1:14" ht="13.5" customHeight="1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</row>
    <row r="68" spans="1:14" ht="13.5" customHeight="1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</row>
    <row r="69" spans="1:14" ht="13.5" customHeight="1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</row>
    <row r="70" spans="1:14" ht="13.5" customHeight="1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</row>
    <row r="71" spans="1:14" ht="13.5" customHeight="1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</row>
    <row r="72" spans="1:14" ht="13.5" customHeight="1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</row>
    <row r="73" spans="1:14" ht="13.5" customHeight="1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</row>
    <row r="74" spans="1:14" ht="13.5" customHeight="1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</row>
    <row r="75" spans="1:14" ht="13.5" customHeight="1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</row>
    <row r="76" spans="1:14" ht="13.5" customHeight="1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</row>
    <row r="77" spans="1:14" ht="13.5" customHeight="1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</row>
    <row r="78" spans="1:14" ht="13.5" customHeight="1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</row>
    <row r="79" spans="1:14" ht="13.5" customHeight="1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</row>
    <row r="80" spans="1:14" ht="13.5" customHeight="1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</row>
    <row r="81" spans="1:14" ht="13.5" customHeight="1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</row>
    <row r="82" spans="1:14" ht="13.5" customHeight="1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</row>
    <row r="83" spans="1:14" ht="13.5" customHeight="1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</row>
    <row r="84" spans="1:14" ht="13.5" customHeight="1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</row>
    <row r="85" spans="1:14" ht="13.5" customHeight="1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</row>
    <row r="86" spans="1:14" ht="13.5" customHeight="1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</row>
    <row r="87" spans="1:14" ht="13.5" customHeight="1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</row>
    <row r="88" spans="1:14" ht="13.5" customHeight="1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</row>
    <row r="89" spans="1:14" ht="13.5" customHeight="1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</row>
    <row r="90" spans="1:14" ht="13.5" customHeight="1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</row>
    <row r="91" spans="1:14" ht="13.5" customHeight="1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</row>
    <row r="92" spans="1:14" ht="13.5" customHeight="1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</row>
    <row r="93" spans="1:14" ht="13.5" customHeight="1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</row>
    <row r="94" spans="1:14" ht="13.5" customHeight="1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</row>
    <row r="95" spans="1:14" ht="13.5" customHeight="1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</row>
    <row r="96" spans="1:14" ht="13.5" customHeight="1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</row>
    <row r="97" spans="1:14" ht="13.5" customHeight="1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</row>
    <row r="98" spans="1:14" ht="13.5" customHeight="1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</row>
    <row r="99" spans="1:14" ht="13.5" customHeight="1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</row>
    <row r="100" spans="1:14" ht="13.5" customHeight="1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</row>
    <row r="101" spans="1:14" ht="13.5" customHeight="1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</row>
    <row r="102" spans="1:14" ht="13.5" customHeight="1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</row>
    <row r="103" spans="1:14" ht="13.5" customHeight="1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</row>
    <row r="104" spans="1:14" ht="13.5" customHeight="1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</row>
    <row r="105" spans="1:14" ht="13.5" customHeight="1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</row>
    <row r="106" spans="1:14" ht="13.5" customHeight="1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</row>
    <row r="107" spans="1:14" ht="13.5" customHeight="1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</row>
    <row r="108" spans="1:14" ht="13.5" customHeight="1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</row>
    <row r="109" spans="1:14" ht="13.5" customHeight="1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</row>
    <row r="110" spans="1:14" ht="13.5" customHeight="1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</row>
    <row r="111" spans="1:14" ht="13.5" customHeight="1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</row>
    <row r="112" spans="1:14" ht="13.5" customHeight="1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</row>
    <row r="113" spans="1:14" ht="13.5" customHeight="1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</row>
    <row r="114" spans="1:14" ht="13.5" customHeight="1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</row>
    <row r="115" spans="1:14" ht="13.5" customHeight="1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</row>
    <row r="116" spans="1:14" ht="13.5" customHeight="1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</row>
    <row r="117" spans="1:14" ht="13.5" customHeight="1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</row>
    <row r="118" spans="1:14" ht="13.5" customHeight="1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</row>
    <row r="119" spans="1:14" ht="13.5" customHeight="1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</row>
    <row r="120" spans="1:14" ht="13.5" customHeight="1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</row>
    <row r="121" spans="1:14" ht="13.5" customHeight="1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</row>
    <row r="122" spans="1:14" ht="13.5" customHeight="1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</row>
    <row r="123" spans="1:14" ht="13.5" customHeight="1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</row>
    <row r="124" spans="1:14" ht="13.5" customHeight="1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</row>
    <row r="125" spans="1:14" ht="13.5" customHeight="1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</row>
    <row r="126" spans="1:14" ht="13.5" customHeight="1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</row>
    <row r="127" spans="1:14" ht="13.5" customHeight="1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</row>
    <row r="128" spans="1:14" ht="13.5" customHeight="1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</row>
    <row r="129" spans="1:14" ht="13.5" customHeight="1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</row>
    <row r="130" spans="1:14" ht="13.5" customHeight="1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</row>
    <row r="131" spans="1:14" ht="13.5" customHeight="1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</row>
    <row r="132" spans="1:14" ht="13.5" customHeight="1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</row>
    <row r="133" spans="1:14" ht="13.5" customHeight="1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</row>
    <row r="134" spans="1:14" ht="13.5" customHeight="1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</row>
    <row r="135" spans="1:14" ht="13.5" customHeight="1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</row>
    <row r="136" spans="1:14" ht="13.5" customHeight="1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</row>
    <row r="137" spans="1:14" ht="13.5" customHeight="1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</row>
    <row r="138" spans="1:14" ht="13.5" customHeight="1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</row>
    <row r="139" spans="1:14" ht="13.5" customHeight="1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</row>
    <row r="140" spans="1:14" ht="13.5" customHeight="1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</row>
    <row r="141" spans="1:14" ht="13.5" customHeight="1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</row>
    <row r="142" spans="1:14" ht="13.5" customHeight="1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</row>
    <row r="143" spans="1:14" ht="13.5" customHeight="1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</row>
    <row r="144" spans="1:14" ht="13.5" customHeight="1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</row>
    <row r="145" spans="1:14" ht="13.5" customHeight="1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</row>
    <row r="146" spans="1:14" ht="13.5" customHeight="1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</row>
    <row r="147" spans="1:14" ht="13.5" customHeight="1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</row>
    <row r="148" spans="1:14" ht="13.5" customHeight="1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</row>
    <row r="149" spans="1:14" ht="13.5" customHeight="1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</row>
    <row r="150" spans="1:14" ht="13.5" customHeight="1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</row>
    <row r="151" spans="1:14" ht="13.5" customHeight="1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</row>
    <row r="152" spans="1:14" ht="13.5" customHeight="1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</row>
    <row r="153" spans="1:14" ht="13.5" customHeight="1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</row>
    <row r="154" spans="1:14" ht="13.5" customHeight="1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</row>
    <row r="155" spans="1:14" ht="13.5" customHeight="1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</row>
    <row r="156" spans="1:14" ht="13.5" customHeight="1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</row>
    <row r="157" spans="1:14" ht="13.5" customHeight="1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</row>
    <row r="158" spans="1:14" ht="13.5" customHeight="1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</row>
    <row r="159" spans="1:14" ht="13.5" customHeight="1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</row>
    <row r="160" spans="1:14" ht="13.5" customHeight="1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</row>
    <row r="161" spans="1:14" ht="13.5" customHeight="1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</row>
    <row r="162" spans="1:14" ht="13.5" customHeight="1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</row>
    <row r="163" spans="1:14" ht="13.5" customHeight="1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</row>
    <row r="164" spans="1:14" ht="13.5" customHeight="1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</row>
    <row r="165" spans="1:14" ht="13.5" customHeight="1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</row>
    <row r="166" spans="1:14" ht="13.5" customHeight="1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</row>
    <row r="167" spans="1:14" ht="13.5" customHeight="1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</row>
    <row r="168" spans="1:14" ht="13.5" customHeight="1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</row>
    <row r="169" spans="1:14" ht="13.5" customHeight="1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</row>
    <row r="170" spans="1:14" ht="13.5" customHeight="1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</row>
    <row r="171" spans="1:14" ht="13.5" customHeight="1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</row>
    <row r="172" spans="1:14" ht="13.5" customHeight="1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</row>
    <row r="173" spans="1:14" ht="13.5" customHeight="1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</row>
    <row r="174" spans="1:14" ht="13.5" customHeight="1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</row>
    <row r="175" spans="1:14" ht="13.5" customHeight="1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</row>
    <row r="176" spans="1:14" ht="13.5" customHeight="1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</row>
    <row r="177" spans="1:14" ht="13.5" customHeight="1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</row>
    <row r="178" spans="1:14" ht="13.5" customHeight="1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</row>
    <row r="179" spans="1:14" ht="13.5" customHeight="1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</row>
    <row r="180" spans="1:14" ht="13.5" customHeight="1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</row>
    <row r="181" spans="1:14" ht="13.5" customHeight="1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</row>
    <row r="182" spans="1:14" ht="13.5" customHeight="1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</row>
    <row r="183" spans="1:14" ht="13.5" customHeight="1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</row>
    <row r="184" spans="1:14" ht="13.5" customHeight="1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</row>
    <row r="185" spans="1:14" ht="13.5" customHeight="1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</row>
    <row r="186" spans="1:14" ht="13.5" customHeight="1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</row>
    <row r="187" spans="1:14" ht="13.5" customHeight="1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</row>
    <row r="188" spans="1:14" ht="13.5" customHeight="1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</row>
    <row r="189" spans="1:14" ht="13.5" customHeight="1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</row>
    <row r="190" spans="1:14" ht="13.5" customHeight="1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</row>
    <row r="191" spans="1:14" ht="13.5" customHeight="1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</row>
    <row r="192" spans="1:14" ht="13.5" customHeight="1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</row>
    <row r="193" spans="1:14" ht="13.5" customHeight="1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</row>
    <row r="194" spans="1:14" ht="13.5" customHeight="1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</row>
    <row r="195" spans="1:14" ht="13.5" customHeight="1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</row>
    <row r="196" spans="1:14" ht="13.5" customHeight="1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</row>
    <row r="197" spans="1:14" ht="13.5" customHeight="1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</row>
    <row r="198" spans="1:14" ht="13.5" customHeight="1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</row>
    <row r="199" spans="1:14" ht="13.5" customHeight="1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</row>
    <row r="200" spans="1:14" ht="13.5" customHeight="1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</row>
    <row r="201" spans="1:14" ht="13.5" customHeight="1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</row>
    <row r="202" spans="1:14" ht="13.5" customHeight="1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</row>
    <row r="203" spans="1:14" ht="13.5" customHeight="1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</row>
    <row r="204" spans="1:14" ht="13.5" customHeight="1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</row>
    <row r="205" spans="1:14" ht="13.5" customHeight="1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</row>
    <row r="206" spans="1:14" ht="13.5" customHeight="1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</row>
    <row r="207" spans="1:14" ht="13.5" customHeight="1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</row>
    <row r="208" spans="1:14" ht="13.5" customHeight="1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</row>
    <row r="209" spans="1:14" ht="13.5" customHeight="1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</row>
    <row r="210" spans="1:14" ht="13.5" customHeight="1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</row>
    <row r="211" spans="1:14" ht="13.5" customHeight="1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</row>
    <row r="212" spans="1:14" ht="13.5" customHeight="1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</row>
    <row r="213" spans="1:14" ht="13.5" customHeight="1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</row>
    <row r="214" spans="1:14" ht="13.5" customHeight="1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</row>
    <row r="215" spans="1:14" ht="13.5" customHeight="1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</row>
    <row r="216" spans="1:14" ht="13.5" customHeight="1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</row>
    <row r="217" spans="1:14" ht="13.5" customHeight="1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</row>
    <row r="218" spans="1:14" ht="13.5" customHeight="1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</row>
    <row r="219" spans="1:14" ht="13.5" customHeight="1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</row>
    <row r="220" spans="1:14" ht="13.5" customHeight="1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</row>
    <row r="221" spans="1:14" ht="13.5" customHeight="1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</row>
    <row r="222" spans="1:14" ht="13.5" customHeight="1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</row>
    <row r="223" spans="1:14" ht="13.5" customHeight="1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</row>
    <row r="224" spans="1:14" ht="13.5" customHeight="1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</row>
    <row r="225" spans="1:14" ht="13.5" customHeight="1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</row>
    <row r="226" spans="1:14" ht="13.5" customHeight="1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</row>
    <row r="227" spans="1:14" ht="13.5" customHeight="1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</row>
    <row r="228" spans="1:14" ht="13.5" customHeight="1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</row>
    <row r="229" spans="1:14" ht="13.5" customHeight="1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</row>
    <row r="230" spans="1:14" ht="13.5" customHeight="1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</row>
    <row r="231" spans="1:14" ht="13.5" customHeight="1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</row>
    <row r="232" spans="1:14" ht="13.5" customHeight="1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</row>
    <row r="233" spans="1:14" ht="13.5" customHeight="1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</row>
    <row r="234" spans="1:14" ht="13.5" customHeight="1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</row>
    <row r="235" spans="1:14" ht="13.5" customHeight="1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</row>
    <row r="236" spans="1:14" ht="13.5" customHeight="1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</row>
    <row r="237" spans="1:14" ht="13.5" customHeight="1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</row>
    <row r="238" spans="1:14" ht="13.5" customHeight="1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</row>
    <row r="239" spans="1:14" ht="13.5" customHeight="1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</row>
    <row r="240" spans="1:14" ht="13.5" customHeight="1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</row>
    <row r="241" spans="1:14" ht="13.5" customHeight="1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</row>
    <row r="242" spans="1:14" ht="13.5" customHeight="1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</row>
    <row r="243" spans="1:14" ht="13.5" customHeight="1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</row>
    <row r="244" spans="1:14" ht="13.5" customHeight="1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</row>
    <row r="245" spans="1:14" ht="13.5" customHeight="1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</row>
    <row r="246" spans="1:14" ht="13.5" customHeight="1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</row>
    <row r="247" spans="1:14" ht="13.5" customHeight="1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</row>
    <row r="248" spans="1:14" ht="13.5" customHeight="1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</row>
    <row r="249" spans="1:14" ht="13.5" customHeight="1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</row>
    <row r="250" spans="1:14" ht="13.5" customHeight="1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</row>
    <row r="251" spans="1:14" ht="13.5" customHeight="1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</row>
    <row r="252" spans="1:14" ht="13.5" customHeight="1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</row>
    <row r="253" spans="1:14" ht="13.5" customHeight="1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</row>
    <row r="254" spans="1:14" ht="13.5" customHeight="1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</row>
    <row r="255" spans="1:14" ht="13.5" customHeight="1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</row>
    <row r="256" spans="1:14" ht="13.5" customHeight="1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</row>
    <row r="257" spans="1:14" ht="13.5" customHeight="1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</row>
    <row r="258" spans="1:14" ht="13.5" customHeight="1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</row>
    <row r="259" spans="1:14" ht="13.5" customHeight="1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</row>
    <row r="260" spans="1:14" ht="13.5" customHeight="1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</row>
    <row r="261" spans="1:14" ht="13.5" customHeight="1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</row>
    <row r="262" spans="1:14" ht="13.5" customHeight="1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</row>
    <row r="263" spans="1:14" ht="13.5" customHeight="1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</row>
    <row r="264" spans="1:14" ht="13.5" customHeight="1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</row>
    <row r="265" spans="1:14" ht="13.5" customHeight="1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</row>
    <row r="266" spans="1:14" ht="13.5" customHeight="1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</row>
    <row r="267" spans="1:14" ht="13.5" customHeight="1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</row>
    <row r="268" spans="1:14" ht="13.5" customHeight="1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</row>
    <row r="269" spans="1:14" ht="13.5" customHeight="1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</row>
    <row r="270" spans="1:14" ht="13.5" customHeight="1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</row>
    <row r="271" spans="1:14" ht="13.5" customHeight="1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</row>
    <row r="272" spans="1:14" ht="13.5" customHeight="1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</row>
    <row r="273" spans="1:14" ht="13.5" customHeight="1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</row>
    <row r="274" spans="1:14" ht="13.5" customHeight="1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</row>
    <row r="275" spans="1:14" ht="13.5" customHeight="1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</row>
    <row r="276" spans="1:14" ht="13.5" customHeight="1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</row>
    <row r="277" spans="1:14" ht="13.5" customHeight="1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</row>
    <row r="278" spans="1:14" ht="13.5" customHeight="1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</row>
    <row r="279" spans="1:14" ht="13.5" customHeight="1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</row>
    <row r="280" spans="1:14" ht="13.5" customHeight="1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</row>
    <row r="281" spans="1:14" ht="13.5" customHeight="1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</row>
    <row r="282" spans="1:14" ht="13.5" customHeight="1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</row>
    <row r="283" spans="1:14" ht="13.5" customHeight="1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</row>
    <row r="284" spans="1:14" ht="13.5" customHeight="1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</row>
    <row r="285" spans="1:14" ht="13.5" customHeight="1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</row>
    <row r="286" spans="1:14" ht="13.5" customHeight="1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</row>
    <row r="287" spans="1:14" ht="13.5" customHeight="1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</row>
    <row r="288" spans="1:14" ht="13.5" customHeight="1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</row>
    <row r="289" spans="1:14" ht="13.5" customHeight="1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</row>
    <row r="290" spans="1:14" ht="13.5" customHeight="1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</row>
    <row r="291" spans="1:14" ht="13.5" customHeight="1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</row>
    <row r="292" spans="1:14" ht="13.5" customHeight="1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</row>
    <row r="293" spans="1:14" ht="13.5" customHeight="1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</row>
    <row r="294" spans="1:14" ht="13.5" customHeight="1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</row>
    <row r="295" spans="1:14" ht="13.5" customHeight="1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</row>
    <row r="296" spans="1:14" ht="13.5" customHeight="1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</row>
    <row r="297" spans="1:14" ht="13.5" customHeight="1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</row>
    <row r="298" spans="1:14" ht="13.5" customHeight="1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</row>
    <row r="299" spans="1:14" ht="13.5" customHeight="1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</row>
    <row r="300" spans="1:14" ht="13.5" customHeight="1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</row>
    <row r="301" spans="1:14" ht="13.5" customHeight="1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</row>
    <row r="302" spans="1:14" ht="13.5" customHeight="1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</row>
    <row r="303" spans="1:14" ht="13.5" customHeight="1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</row>
    <row r="304" spans="1:14" ht="13.5" customHeight="1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</row>
    <row r="305" spans="1:14" ht="13.5" customHeight="1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</row>
    <row r="306" spans="1:14" ht="13.5" customHeight="1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</row>
    <row r="307" spans="1:14" ht="13.5" customHeight="1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</row>
    <row r="308" spans="1:14" ht="13.5" customHeight="1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</row>
    <row r="309" spans="1:14" ht="13.5" customHeight="1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</row>
    <row r="310" spans="1:14" ht="13.5" customHeight="1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</row>
    <row r="311" spans="1:14" ht="13.5" customHeight="1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</row>
    <row r="312" spans="1:14" ht="13.5" customHeight="1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</row>
    <row r="313" spans="1:14" ht="13.5" customHeight="1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</row>
    <row r="314" spans="1:14" ht="13.5" customHeight="1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</row>
    <row r="315" spans="1:14" ht="13.5" customHeight="1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</row>
    <row r="316" spans="1:14" ht="13.5" customHeight="1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</row>
    <row r="317" spans="1:14" ht="13.5" customHeight="1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</row>
    <row r="318" spans="1:14" ht="13.5" customHeight="1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</row>
    <row r="319" spans="1:14" ht="13.5" customHeight="1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</row>
    <row r="320" spans="1:14" ht="13.5" customHeight="1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</row>
    <row r="321" spans="1:14" ht="13.5" customHeight="1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</row>
    <row r="322" spans="1:14" ht="13.5" customHeight="1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</row>
    <row r="323" spans="1:14" ht="13.5" customHeight="1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</row>
    <row r="324" spans="1:14" ht="13.5" customHeight="1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</row>
    <row r="325" spans="1:14" ht="13.5" customHeight="1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</row>
    <row r="326" spans="1:14" ht="13.5" customHeight="1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</row>
    <row r="327" spans="1:14" ht="13.5" customHeight="1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</row>
    <row r="328" spans="1:14" ht="13.5" customHeight="1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</row>
    <row r="329" spans="1:14" ht="13.5" customHeight="1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</row>
    <row r="330" spans="1:14" ht="13.5" customHeight="1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</row>
    <row r="331" spans="1:14" ht="13.5" customHeight="1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</row>
    <row r="332" spans="1:14" ht="13.5" customHeight="1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</row>
    <row r="333" spans="1:14" ht="13.5" customHeight="1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</row>
    <row r="334" spans="1:14" ht="13.5" customHeight="1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</row>
    <row r="335" spans="1:14" ht="13.5" customHeight="1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</row>
    <row r="336" spans="1:14" ht="13.5" customHeight="1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</row>
    <row r="337" spans="1:14" ht="13.5" customHeight="1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</row>
    <row r="338" spans="1:14" ht="13.5" customHeight="1">
      <c r="A338" s="18"/>
      <c r="B338" s="18"/>
      <c r="C338" s="18"/>
      <c r="D338" s="18"/>
      <c r="E338" s="18"/>
      <c r="F338" s="18"/>
      <c r="G338" s="18"/>
      <c r="H338" s="18"/>
      <c r="I338" s="18"/>
      <c r="J338" s="18"/>
      <c r="K338" s="18"/>
      <c r="L338" s="18"/>
      <c r="M338" s="18"/>
      <c r="N338" s="18"/>
    </row>
    <row r="339" spans="1:14" ht="13.5" customHeight="1">
      <c r="A339" s="18"/>
      <c r="B339" s="18"/>
      <c r="C339" s="18"/>
      <c r="D339" s="18"/>
      <c r="E339" s="18"/>
      <c r="F339" s="18"/>
      <c r="G339" s="18"/>
      <c r="H339" s="18"/>
      <c r="I339" s="18"/>
      <c r="J339" s="18"/>
      <c r="K339" s="18"/>
      <c r="L339" s="18"/>
      <c r="M339" s="18"/>
      <c r="N339" s="18"/>
    </row>
    <row r="340" spans="1:14" ht="13.5" customHeight="1">
      <c r="A340" s="18"/>
      <c r="B340" s="18"/>
      <c r="C340" s="18"/>
      <c r="D340" s="18"/>
      <c r="E340" s="18"/>
      <c r="F340" s="18"/>
      <c r="G340" s="18"/>
      <c r="H340" s="18"/>
      <c r="I340" s="18"/>
      <c r="J340" s="18"/>
      <c r="K340" s="18"/>
      <c r="L340" s="18"/>
      <c r="M340" s="18"/>
      <c r="N340" s="18"/>
    </row>
    <row r="341" spans="1:14" ht="13.5" customHeight="1">
      <c r="A341" s="18"/>
      <c r="B341" s="18"/>
      <c r="C341" s="18"/>
      <c r="D341" s="18"/>
      <c r="E341" s="18"/>
      <c r="F341" s="18"/>
      <c r="G341" s="18"/>
      <c r="H341" s="18"/>
      <c r="I341" s="18"/>
      <c r="J341" s="18"/>
      <c r="K341" s="18"/>
      <c r="L341" s="18"/>
      <c r="M341" s="18"/>
      <c r="N341" s="18"/>
    </row>
    <row r="342" spans="1:14" ht="13.5" customHeight="1">
      <c r="A342" s="18"/>
      <c r="B342" s="18"/>
      <c r="C342" s="18"/>
      <c r="D342" s="18"/>
      <c r="E342" s="18"/>
      <c r="F342" s="18"/>
      <c r="G342" s="18"/>
      <c r="H342" s="18"/>
      <c r="I342" s="18"/>
      <c r="J342" s="18"/>
      <c r="K342" s="18"/>
      <c r="L342" s="18"/>
      <c r="M342" s="18"/>
      <c r="N342" s="18"/>
    </row>
    <row r="343" spans="1:14" ht="13.5" customHeight="1">
      <c r="A343" s="18"/>
      <c r="B343" s="18"/>
      <c r="C343" s="18"/>
      <c r="D343" s="18"/>
      <c r="E343" s="18"/>
      <c r="F343" s="18"/>
      <c r="G343" s="18"/>
      <c r="H343" s="18"/>
      <c r="I343" s="18"/>
      <c r="J343" s="18"/>
      <c r="K343" s="18"/>
      <c r="L343" s="18"/>
      <c r="M343" s="18"/>
      <c r="N343" s="18"/>
    </row>
    <row r="344" spans="1:14" ht="13.5" customHeight="1">
      <c r="A344" s="18"/>
      <c r="B344" s="18"/>
      <c r="C344" s="18"/>
      <c r="D344" s="18"/>
      <c r="E344" s="18"/>
      <c r="F344" s="18"/>
      <c r="G344" s="18"/>
      <c r="H344" s="18"/>
      <c r="I344" s="18"/>
      <c r="J344" s="18"/>
      <c r="K344" s="18"/>
      <c r="L344" s="18"/>
      <c r="M344" s="18"/>
      <c r="N344" s="18"/>
    </row>
    <row r="345" spans="1:14" ht="13.5" customHeight="1">
      <c r="A345" s="18"/>
      <c r="B345" s="18"/>
      <c r="C345" s="18"/>
      <c r="D345" s="18"/>
      <c r="E345" s="18"/>
      <c r="F345" s="18"/>
      <c r="G345" s="18"/>
      <c r="H345" s="18"/>
      <c r="I345" s="18"/>
      <c r="J345" s="18"/>
      <c r="K345" s="18"/>
      <c r="L345" s="18"/>
      <c r="M345" s="18"/>
      <c r="N345" s="18"/>
    </row>
    <row r="346" spans="1:14" ht="13.5" customHeight="1">
      <c r="A346" s="18"/>
      <c r="B346" s="18"/>
      <c r="C346" s="18"/>
      <c r="D346" s="18"/>
      <c r="E346" s="18"/>
      <c r="F346" s="18"/>
      <c r="G346" s="18"/>
      <c r="H346" s="18"/>
      <c r="I346" s="18"/>
      <c r="J346" s="18"/>
      <c r="K346" s="18"/>
      <c r="L346" s="18"/>
      <c r="M346" s="18"/>
      <c r="N346" s="18"/>
    </row>
    <row r="347" spans="1:14" ht="13.5" customHeight="1">
      <c r="A347" s="18"/>
      <c r="B347" s="18"/>
      <c r="C347" s="18"/>
      <c r="D347" s="18"/>
      <c r="E347" s="18"/>
      <c r="F347" s="18"/>
      <c r="G347" s="18"/>
      <c r="H347" s="18"/>
      <c r="I347" s="18"/>
      <c r="J347" s="18"/>
      <c r="K347" s="18"/>
      <c r="L347" s="18"/>
      <c r="M347" s="18"/>
      <c r="N347" s="18"/>
    </row>
    <row r="348" spans="1:14" ht="13.5" customHeight="1">
      <c r="A348" s="18"/>
      <c r="B348" s="18"/>
      <c r="C348" s="18"/>
      <c r="D348" s="18"/>
      <c r="E348" s="18"/>
      <c r="F348" s="18"/>
      <c r="G348" s="18"/>
      <c r="H348" s="18"/>
      <c r="I348" s="18"/>
      <c r="J348" s="18"/>
      <c r="K348" s="18"/>
      <c r="L348" s="18"/>
      <c r="M348" s="18"/>
      <c r="N348" s="18"/>
    </row>
    <row r="349" spans="1:14" ht="13.5" customHeight="1">
      <c r="A349" s="18"/>
      <c r="B349" s="18"/>
      <c r="C349" s="18"/>
      <c r="D349" s="18"/>
      <c r="E349" s="18"/>
      <c r="F349" s="18"/>
      <c r="G349" s="18"/>
      <c r="H349" s="18"/>
      <c r="I349" s="18"/>
      <c r="J349" s="18"/>
      <c r="K349" s="18"/>
      <c r="L349" s="18"/>
      <c r="M349" s="18"/>
      <c r="N349" s="18"/>
    </row>
    <row r="350" spans="1:14" ht="13.5" customHeight="1">
      <c r="A350" s="18"/>
      <c r="B350" s="18"/>
      <c r="C350" s="18"/>
      <c r="D350" s="18"/>
      <c r="E350" s="18"/>
      <c r="F350" s="18"/>
      <c r="G350" s="18"/>
      <c r="H350" s="18"/>
      <c r="I350" s="18"/>
      <c r="J350" s="18"/>
      <c r="K350" s="18"/>
      <c r="L350" s="18"/>
      <c r="M350" s="18"/>
      <c r="N350" s="18"/>
    </row>
    <row r="351" spans="1:14" ht="13.5" customHeight="1">
      <c r="A351" s="18"/>
      <c r="B351" s="18"/>
      <c r="C351" s="18"/>
      <c r="D351" s="18"/>
      <c r="E351" s="18"/>
      <c r="F351" s="18"/>
      <c r="G351" s="18"/>
      <c r="H351" s="18"/>
      <c r="I351" s="18"/>
      <c r="J351" s="18"/>
      <c r="K351" s="18"/>
      <c r="L351" s="18"/>
      <c r="M351" s="18"/>
      <c r="N351" s="18"/>
    </row>
    <row r="352" spans="1:14" ht="13.5" customHeight="1">
      <c r="A352" s="18"/>
      <c r="B352" s="18"/>
      <c r="C352" s="18"/>
      <c r="D352" s="18"/>
      <c r="E352" s="18"/>
      <c r="F352" s="18"/>
      <c r="G352" s="18"/>
      <c r="H352" s="18"/>
      <c r="I352" s="18"/>
      <c r="J352" s="18"/>
      <c r="K352" s="18"/>
      <c r="L352" s="18"/>
      <c r="M352" s="18"/>
      <c r="N352" s="18"/>
    </row>
    <row r="353" spans="1:14" ht="13.5" customHeight="1">
      <c r="A353" s="18"/>
      <c r="B353" s="18"/>
      <c r="C353" s="18"/>
      <c r="D353" s="18"/>
      <c r="E353" s="18"/>
      <c r="F353" s="18"/>
      <c r="G353" s="18"/>
      <c r="H353" s="18"/>
      <c r="I353" s="18"/>
      <c r="J353" s="18"/>
      <c r="K353" s="18"/>
      <c r="L353" s="18"/>
      <c r="M353" s="18"/>
      <c r="N353" s="18"/>
    </row>
    <row r="354" spans="1:14" ht="13.5" customHeight="1">
      <c r="A354" s="18"/>
      <c r="B354" s="18"/>
      <c r="C354" s="18"/>
      <c r="D354" s="18"/>
      <c r="E354" s="18"/>
      <c r="F354" s="18"/>
      <c r="G354" s="18"/>
      <c r="H354" s="18"/>
      <c r="I354" s="18"/>
      <c r="J354" s="18"/>
      <c r="K354" s="18"/>
      <c r="L354" s="18"/>
      <c r="M354" s="18"/>
      <c r="N354" s="18"/>
    </row>
    <row r="355" spans="1:14" ht="13.5" customHeight="1">
      <c r="A355" s="18"/>
      <c r="B355" s="18"/>
      <c r="C355" s="18"/>
      <c r="D355" s="18"/>
      <c r="E355" s="18"/>
      <c r="F355" s="18"/>
      <c r="G355" s="18"/>
      <c r="H355" s="18"/>
      <c r="I355" s="18"/>
      <c r="J355" s="18"/>
      <c r="K355" s="18"/>
      <c r="L355" s="18"/>
      <c r="M355" s="18"/>
      <c r="N355" s="18"/>
    </row>
    <row r="356" spans="1:14" ht="13.5" customHeight="1">
      <c r="A356" s="18"/>
      <c r="B356" s="18"/>
      <c r="C356" s="18"/>
      <c r="D356" s="18"/>
      <c r="E356" s="18"/>
      <c r="F356" s="18"/>
      <c r="G356" s="18"/>
      <c r="H356" s="18"/>
      <c r="I356" s="18"/>
      <c r="J356" s="18"/>
      <c r="K356" s="18"/>
      <c r="L356" s="18"/>
      <c r="M356" s="18"/>
      <c r="N356" s="18"/>
    </row>
    <row r="357" spans="1:14" ht="13.5" customHeight="1">
      <c r="A357" s="18"/>
      <c r="B357" s="18"/>
      <c r="C357" s="18"/>
      <c r="D357" s="18"/>
      <c r="E357" s="18"/>
      <c r="F357" s="18"/>
      <c r="G357" s="18"/>
      <c r="H357" s="18"/>
      <c r="I357" s="18"/>
      <c r="J357" s="18"/>
      <c r="K357" s="18"/>
      <c r="L357" s="18"/>
      <c r="M357" s="18"/>
      <c r="N357" s="18"/>
    </row>
    <row r="358" spans="1:14" ht="13.5" customHeight="1">
      <c r="A358" s="18"/>
      <c r="B358" s="18"/>
      <c r="C358" s="18"/>
      <c r="D358" s="18"/>
      <c r="E358" s="18"/>
      <c r="F358" s="18"/>
      <c r="G358" s="18"/>
      <c r="H358" s="18"/>
      <c r="I358" s="18"/>
      <c r="J358" s="18"/>
      <c r="K358" s="18"/>
      <c r="L358" s="18"/>
      <c r="M358" s="18"/>
      <c r="N358" s="18"/>
    </row>
    <row r="359" spans="1:14" ht="13.5" customHeight="1">
      <c r="A359" s="18"/>
      <c r="B359" s="18"/>
      <c r="C359" s="18"/>
      <c r="D359" s="18"/>
      <c r="E359" s="18"/>
      <c r="F359" s="18"/>
      <c r="G359" s="18"/>
      <c r="H359" s="18"/>
      <c r="I359" s="18"/>
      <c r="J359" s="18"/>
      <c r="K359" s="18"/>
      <c r="L359" s="18"/>
      <c r="M359" s="18"/>
      <c r="N359" s="18"/>
    </row>
    <row r="360" spans="1:14" ht="13.5" customHeight="1">
      <c r="A360" s="18"/>
      <c r="B360" s="18"/>
      <c r="C360" s="18"/>
      <c r="D360" s="18"/>
      <c r="E360" s="18"/>
      <c r="F360" s="18"/>
      <c r="G360" s="18"/>
      <c r="H360" s="18"/>
      <c r="I360" s="18"/>
      <c r="J360" s="18"/>
      <c r="K360" s="18"/>
      <c r="L360" s="18"/>
      <c r="M360" s="18"/>
      <c r="N360" s="18"/>
    </row>
    <row r="361" spans="1:14" ht="13.5" customHeight="1">
      <c r="A361" s="18"/>
      <c r="B361" s="18"/>
      <c r="C361" s="18"/>
      <c r="D361" s="18"/>
      <c r="E361" s="18"/>
      <c r="F361" s="18"/>
      <c r="G361" s="18"/>
      <c r="H361" s="18"/>
      <c r="I361" s="18"/>
      <c r="J361" s="18"/>
      <c r="K361" s="18"/>
      <c r="L361" s="18"/>
      <c r="M361" s="18"/>
      <c r="N361" s="18"/>
    </row>
    <row r="362" spans="1:14" ht="13.5" customHeight="1">
      <c r="A362" s="18"/>
      <c r="B362" s="18"/>
      <c r="C362" s="18"/>
      <c r="D362" s="18"/>
      <c r="E362" s="18"/>
      <c r="F362" s="18"/>
      <c r="G362" s="18"/>
      <c r="H362" s="18"/>
      <c r="I362" s="18"/>
      <c r="J362" s="18"/>
      <c r="K362" s="18"/>
      <c r="L362" s="18"/>
      <c r="M362" s="18"/>
      <c r="N362" s="18"/>
    </row>
    <row r="363" spans="1:14" ht="13.5" customHeight="1">
      <c r="A363" s="18"/>
      <c r="B363" s="18"/>
      <c r="C363" s="18"/>
      <c r="D363" s="18"/>
      <c r="E363" s="18"/>
      <c r="F363" s="18"/>
      <c r="G363" s="18"/>
      <c r="H363" s="18"/>
      <c r="I363" s="18"/>
      <c r="J363" s="18"/>
      <c r="K363" s="18"/>
      <c r="L363" s="18"/>
      <c r="M363" s="18"/>
      <c r="N363" s="18"/>
    </row>
    <row r="364" spans="1:14" ht="13.5" customHeight="1">
      <c r="A364" s="18"/>
      <c r="B364" s="18"/>
      <c r="C364" s="18"/>
      <c r="D364" s="18"/>
      <c r="E364" s="18"/>
      <c r="F364" s="18"/>
      <c r="G364" s="18"/>
      <c r="H364" s="18"/>
      <c r="I364" s="18"/>
      <c r="J364" s="18"/>
      <c r="K364" s="18"/>
      <c r="L364" s="18"/>
      <c r="M364" s="18"/>
      <c r="N364" s="18"/>
    </row>
    <row r="365" spans="1:14" ht="13.5" customHeight="1">
      <c r="A365" s="18"/>
      <c r="B365" s="18"/>
      <c r="C365" s="18"/>
      <c r="D365" s="18"/>
      <c r="E365" s="18"/>
      <c r="F365" s="18"/>
      <c r="G365" s="18"/>
      <c r="H365" s="18"/>
      <c r="I365" s="18"/>
      <c r="J365" s="18"/>
      <c r="K365" s="18"/>
      <c r="L365" s="18"/>
      <c r="M365" s="18"/>
      <c r="N365" s="18"/>
    </row>
    <row r="366" spans="1:14" ht="13.5" customHeight="1">
      <c r="A366" s="18"/>
      <c r="B366" s="18"/>
      <c r="C366" s="18"/>
      <c r="D366" s="18"/>
      <c r="E366" s="18"/>
      <c r="F366" s="18"/>
      <c r="G366" s="18"/>
      <c r="H366" s="18"/>
      <c r="I366" s="18"/>
      <c r="J366" s="18"/>
      <c r="K366" s="18"/>
      <c r="L366" s="18"/>
      <c r="M366" s="18"/>
      <c r="N366" s="18"/>
    </row>
    <row r="367" spans="1:14" ht="13.5" customHeight="1">
      <c r="A367" s="18"/>
      <c r="B367" s="18"/>
      <c r="C367" s="18"/>
      <c r="D367" s="18"/>
      <c r="E367" s="18"/>
      <c r="F367" s="18"/>
      <c r="G367" s="18"/>
      <c r="H367" s="18"/>
      <c r="I367" s="18"/>
      <c r="J367" s="18"/>
      <c r="K367" s="18"/>
      <c r="L367" s="18"/>
      <c r="M367" s="18"/>
      <c r="N367" s="18"/>
    </row>
    <row r="368" spans="1:14" ht="13.5" customHeight="1">
      <c r="A368" s="18"/>
      <c r="B368" s="18"/>
      <c r="C368" s="18"/>
      <c r="D368" s="18"/>
      <c r="E368" s="18"/>
      <c r="F368" s="18"/>
      <c r="G368" s="18"/>
      <c r="H368" s="18"/>
      <c r="I368" s="18"/>
      <c r="J368" s="18"/>
      <c r="K368" s="18"/>
      <c r="L368" s="18"/>
      <c r="M368" s="18"/>
      <c r="N368" s="18"/>
    </row>
    <row r="369" spans="1:14" ht="13.5" customHeight="1">
      <c r="A369" s="18"/>
      <c r="B369" s="18"/>
      <c r="C369" s="18"/>
      <c r="D369" s="18"/>
      <c r="E369" s="18"/>
      <c r="F369" s="18"/>
      <c r="G369" s="18"/>
      <c r="H369" s="18"/>
      <c r="I369" s="18"/>
      <c r="J369" s="18"/>
      <c r="K369" s="18"/>
      <c r="L369" s="18"/>
      <c r="M369" s="18"/>
      <c r="N369" s="18"/>
    </row>
    <row r="370" spans="1:14" ht="13.5" customHeight="1">
      <c r="A370" s="18"/>
      <c r="B370" s="18"/>
      <c r="C370" s="18"/>
      <c r="D370" s="18"/>
      <c r="E370" s="18"/>
      <c r="F370" s="18"/>
      <c r="G370" s="18"/>
      <c r="H370" s="18"/>
      <c r="I370" s="18"/>
      <c r="J370" s="18"/>
      <c r="K370" s="18"/>
      <c r="L370" s="18"/>
      <c r="M370" s="18"/>
      <c r="N370" s="18"/>
    </row>
    <row r="371" spans="1:14" ht="13.5" customHeight="1">
      <c r="A371" s="18"/>
      <c r="B371" s="18"/>
      <c r="C371" s="18"/>
      <c r="D371" s="18"/>
      <c r="E371" s="18"/>
      <c r="F371" s="18"/>
      <c r="G371" s="18"/>
      <c r="H371" s="18"/>
      <c r="I371" s="18"/>
      <c r="J371" s="18"/>
      <c r="K371" s="18"/>
      <c r="L371" s="18"/>
      <c r="M371" s="18"/>
      <c r="N371" s="18"/>
    </row>
    <row r="372" spans="1:14" ht="13.5" customHeight="1">
      <c r="A372" s="18"/>
      <c r="B372" s="18"/>
      <c r="C372" s="18"/>
      <c r="D372" s="18"/>
      <c r="E372" s="18"/>
      <c r="F372" s="18"/>
      <c r="G372" s="18"/>
      <c r="H372" s="18"/>
      <c r="I372" s="18"/>
      <c r="J372" s="18"/>
      <c r="K372" s="18"/>
      <c r="L372" s="18"/>
      <c r="M372" s="18"/>
      <c r="N372" s="18"/>
    </row>
    <row r="373" spans="1:14" ht="13.5" customHeight="1">
      <c r="A373" s="18"/>
      <c r="B373" s="18"/>
      <c r="C373" s="18"/>
      <c r="D373" s="18"/>
      <c r="E373" s="18"/>
      <c r="F373" s="18"/>
      <c r="G373" s="18"/>
      <c r="H373" s="18"/>
      <c r="I373" s="18"/>
      <c r="J373" s="18"/>
      <c r="K373" s="18"/>
      <c r="L373" s="18"/>
      <c r="M373" s="18"/>
      <c r="N373" s="18"/>
    </row>
    <row r="374" spans="1:14" ht="13.5" customHeight="1">
      <c r="A374" s="18"/>
      <c r="B374" s="18"/>
      <c r="C374" s="18"/>
      <c r="D374" s="18"/>
      <c r="E374" s="18"/>
      <c r="F374" s="18"/>
      <c r="G374" s="18"/>
      <c r="H374" s="18"/>
      <c r="I374" s="18"/>
      <c r="J374" s="18"/>
      <c r="K374" s="18"/>
      <c r="L374" s="18"/>
      <c r="M374" s="18"/>
      <c r="N374" s="18"/>
    </row>
    <row r="375" spans="1:14" ht="13.5" customHeight="1">
      <c r="A375" s="18"/>
      <c r="B375" s="18"/>
      <c r="C375" s="18"/>
      <c r="D375" s="18"/>
      <c r="E375" s="18"/>
      <c r="F375" s="18"/>
      <c r="G375" s="18"/>
      <c r="H375" s="18"/>
      <c r="I375" s="18"/>
      <c r="J375" s="18"/>
      <c r="K375" s="18"/>
      <c r="L375" s="18"/>
      <c r="M375" s="18"/>
      <c r="N375" s="18"/>
    </row>
    <row r="376" spans="1:14" ht="13.5" customHeight="1">
      <c r="A376" s="18"/>
      <c r="B376" s="18"/>
      <c r="C376" s="18"/>
      <c r="D376" s="18"/>
      <c r="E376" s="18"/>
      <c r="F376" s="18"/>
      <c r="G376" s="18"/>
      <c r="H376" s="18"/>
      <c r="I376" s="18"/>
      <c r="J376" s="18"/>
      <c r="K376" s="18"/>
      <c r="L376" s="18"/>
      <c r="M376" s="18"/>
      <c r="N376" s="18"/>
    </row>
    <row r="377" spans="1:14" ht="13.5" customHeight="1">
      <c r="A377" s="18"/>
      <c r="B377" s="18"/>
      <c r="C377" s="18"/>
      <c r="D377" s="18"/>
      <c r="E377" s="18"/>
      <c r="F377" s="18"/>
      <c r="G377" s="18"/>
      <c r="H377" s="18"/>
      <c r="I377" s="18"/>
      <c r="J377" s="18"/>
      <c r="K377" s="18"/>
      <c r="L377" s="18"/>
      <c r="M377" s="18"/>
      <c r="N377" s="18"/>
    </row>
    <row r="378" spans="1:14" ht="13.5" customHeight="1">
      <c r="A378" s="18"/>
      <c r="B378" s="18"/>
      <c r="C378" s="18"/>
      <c r="D378" s="18"/>
      <c r="E378" s="18"/>
      <c r="F378" s="18"/>
      <c r="G378" s="18"/>
      <c r="H378" s="18"/>
      <c r="I378" s="18"/>
      <c r="J378" s="18"/>
      <c r="K378" s="18"/>
      <c r="L378" s="18"/>
      <c r="M378" s="18"/>
      <c r="N378" s="18"/>
    </row>
    <row r="379" spans="1:14" ht="13.5" customHeight="1">
      <c r="A379" s="18"/>
      <c r="B379" s="18"/>
      <c r="C379" s="18"/>
      <c r="D379" s="18"/>
      <c r="E379" s="18"/>
      <c r="F379" s="18"/>
      <c r="G379" s="18"/>
      <c r="H379" s="18"/>
      <c r="I379" s="18"/>
      <c r="J379" s="18"/>
      <c r="K379" s="18"/>
      <c r="L379" s="18"/>
      <c r="M379" s="18"/>
      <c r="N379" s="18"/>
    </row>
    <row r="380" spans="1:14" ht="13.5" customHeight="1">
      <c r="A380" s="18"/>
      <c r="B380" s="18"/>
      <c r="C380" s="18"/>
      <c r="D380" s="18"/>
      <c r="E380" s="18"/>
      <c r="F380" s="18"/>
      <c r="G380" s="18"/>
      <c r="H380" s="18"/>
      <c r="I380" s="18"/>
      <c r="J380" s="18"/>
      <c r="K380" s="18"/>
      <c r="L380" s="18"/>
      <c r="M380" s="18"/>
      <c r="N380" s="18"/>
    </row>
    <row r="381" spans="1:14" ht="13.5" customHeight="1">
      <c r="A381" s="18"/>
      <c r="B381" s="18"/>
      <c r="C381" s="18"/>
      <c r="D381" s="18"/>
      <c r="E381" s="18"/>
      <c r="F381" s="18"/>
      <c r="G381" s="18"/>
      <c r="H381" s="18"/>
      <c r="I381" s="18"/>
      <c r="J381" s="18"/>
      <c r="K381" s="18"/>
      <c r="L381" s="18"/>
      <c r="M381" s="18"/>
      <c r="N381" s="18"/>
    </row>
    <row r="382" spans="1:14" ht="13.5" customHeight="1">
      <c r="A382" s="18"/>
      <c r="B382" s="18"/>
      <c r="C382" s="18"/>
      <c r="D382" s="18"/>
      <c r="E382" s="18"/>
      <c r="F382" s="18"/>
      <c r="G382" s="18"/>
      <c r="H382" s="18"/>
      <c r="I382" s="18"/>
      <c r="J382" s="18"/>
      <c r="K382" s="18"/>
      <c r="L382" s="18"/>
      <c r="M382" s="18"/>
      <c r="N382" s="18"/>
    </row>
    <row r="383" spans="1:14" ht="13.5" customHeight="1">
      <c r="A383" s="18"/>
      <c r="B383" s="18"/>
      <c r="C383" s="18"/>
      <c r="D383" s="18"/>
      <c r="E383" s="18"/>
      <c r="F383" s="18"/>
      <c r="G383" s="18"/>
      <c r="H383" s="18"/>
      <c r="I383" s="18"/>
      <c r="J383" s="18"/>
      <c r="K383" s="18"/>
      <c r="L383" s="18"/>
      <c r="M383" s="18"/>
      <c r="N383" s="18"/>
    </row>
    <row r="384" spans="1:14" ht="13.5" customHeight="1">
      <c r="A384" s="18"/>
      <c r="B384" s="18"/>
      <c r="C384" s="18"/>
      <c r="D384" s="18"/>
      <c r="E384" s="18"/>
      <c r="F384" s="18"/>
      <c r="G384" s="18"/>
      <c r="H384" s="18"/>
      <c r="I384" s="18"/>
      <c r="J384" s="18"/>
      <c r="K384" s="18"/>
      <c r="L384" s="18"/>
      <c r="M384" s="18"/>
      <c r="N384" s="18"/>
    </row>
    <row r="385" spans="1:14" ht="13.5" customHeight="1">
      <c r="A385" s="18"/>
      <c r="B385" s="18"/>
      <c r="C385" s="18"/>
      <c r="D385" s="18"/>
      <c r="E385" s="18"/>
      <c r="F385" s="18"/>
      <c r="G385" s="18"/>
      <c r="H385" s="18"/>
      <c r="I385" s="18"/>
      <c r="J385" s="18"/>
      <c r="K385" s="18"/>
      <c r="L385" s="18"/>
      <c r="M385" s="18"/>
      <c r="N385" s="18"/>
    </row>
    <row r="386" spans="1:14" ht="13.5" customHeight="1">
      <c r="A386" s="18"/>
      <c r="B386" s="18"/>
      <c r="C386" s="18"/>
      <c r="D386" s="18"/>
      <c r="E386" s="18"/>
      <c r="F386" s="18"/>
      <c r="G386" s="18"/>
      <c r="H386" s="18"/>
      <c r="I386" s="18"/>
      <c r="J386" s="18"/>
      <c r="K386" s="18"/>
      <c r="L386" s="18"/>
      <c r="M386" s="18"/>
      <c r="N386" s="18"/>
    </row>
    <row r="387" spans="1:14" ht="13.5" customHeight="1">
      <c r="A387" s="18"/>
      <c r="B387" s="18"/>
      <c r="C387" s="18"/>
      <c r="D387" s="18"/>
      <c r="E387" s="18"/>
      <c r="F387" s="18"/>
      <c r="G387" s="18"/>
      <c r="H387" s="18"/>
      <c r="I387" s="18"/>
      <c r="J387" s="18"/>
      <c r="K387" s="18"/>
      <c r="L387" s="18"/>
      <c r="M387" s="18"/>
      <c r="N387" s="18"/>
    </row>
    <row r="388" spans="1:14" ht="13.5" customHeight="1">
      <c r="A388" s="18"/>
      <c r="B388" s="18"/>
      <c r="C388" s="18"/>
      <c r="D388" s="18"/>
      <c r="E388" s="18"/>
      <c r="F388" s="18"/>
      <c r="G388" s="18"/>
      <c r="H388" s="18"/>
      <c r="I388" s="18"/>
      <c r="J388" s="18"/>
      <c r="K388" s="18"/>
      <c r="L388" s="18"/>
      <c r="M388" s="18"/>
      <c r="N388" s="18"/>
    </row>
    <row r="389" spans="1:14" ht="13.5" customHeight="1">
      <c r="A389" s="18"/>
      <c r="B389" s="18"/>
      <c r="C389" s="18"/>
      <c r="D389" s="18"/>
      <c r="E389" s="18"/>
      <c r="F389" s="18"/>
      <c r="G389" s="18"/>
      <c r="H389" s="18"/>
      <c r="I389" s="18"/>
      <c r="J389" s="18"/>
      <c r="K389" s="18"/>
      <c r="L389" s="18"/>
      <c r="M389" s="18"/>
      <c r="N389" s="18"/>
    </row>
    <row r="390" spans="1:14" ht="13.5" customHeight="1">
      <c r="A390" s="18"/>
      <c r="B390" s="18"/>
      <c r="C390" s="18"/>
      <c r="D390" s="18"/>
      <c r="E390" s="18"/>
      <c r="F390" s="18"/>
      <c r="G390" s="18"/>
      <c r="H390" s="18"/>
      <c r="I390" s="18"/>
      <c r="J390" s="18"/>
      <c r="K390" s="18"/>
      <c r="L390" s="18"/>
      <c r="M390" s="18"/>
      <c r="N390" s="18"/>
    </row>
    <row r="391" spans="1:14" ht="13.5" customHeight="1">
      <c r="A391" s="18"/>
      <c r="B391" s="18"/>
      <c r="C391" s="18"/>
      <c r="D391" s="18"/>
      <c r="E391" s="18"/>
      <c r="F391" s="18"/>
      <c r="G391" s="18"/>
      <c r="H391" s="18"/>
      <c r="I391" s="18"/>
      <c r="J391" s="18"/>
      <c r="K391" s="18"/>
      <c r="L391" s="18"/>
      <c r="M391" s="18"/>
      <c r="N391" s="18"/>
    </row>
    <row r="392" spans="1:14" ht="13.5" customHeight="1">
      <c r="A392" s="18"/>
      <c r="B392" s="18"/>
      <c r="C392" s="18"/>
      <c r="D392" s="18"/>
      <c r="E392" s="18"/>
      <c r="F392" s="18"/>
      <c r="G392" s="18"/>
      <c r="H392" s="18"/>
      <c r="I392" s="18"/>
      <c r="J392" s="18"/>
      <c r="K392" s="18"/>
      <c r="L392" s="18"/>
      <c r="M392" s="18"/>
      <c r="N392" s="18"/>
    </row>
    <row r="393" spans="1:14" ht="13.5" customHeight="1">
      <c r="A393" s="18"/>
      <c r="B393" s="18"/>
      <c r="C393" s="18"/>
      <c r="D393" s="18"/>
      <c r="E393" s="18"/>
      <c r="F393" s="18"/>
      <c r="G393" s="18"/>
      <c r="H393" s="18"/>
      <c r="I393" s="18"/>
      <c r="J393" s="18"/>
      <c r="K393" s="18"/>
      <c r="L393" s="18"/>
      <c r="M393" s="18"/>
      <c r="N393" s="18"/>
    </row>
    <row r="394" spans="1:14" ht="13.5" customHeight="1">
      <c r="A394" s="18"/>
      <c r="B394" s="18"/>
      <c r="C394" s="18"/>
      <c r="D394" s="18"/>
      <c r="E394" s="18"/>
      <c r="F394" s="18"/>
      <c r="G394" s="18"/>
      <c r="H394" s="18"/>
      <c r="I394" s="18"/>
      <c r="J394" s="18"/>
      <c r="K394" s="18"/>
      <c r="L394" s="18"/>
      <c r="M394" s="18"/>
      <c r="N394" s="18"/>
    </row>
    <row r="395" spans="1:14" ht="13.5" customHeight="1">
      <c r="A395" s="18"/>
      <c r="B395" s="18"/>
      <c r="C395" s="18"/>
      <c r="D395" s="18"/>
      <c r="E395" s="18"/>
      <c r="F395" s="18"/>
      <c r="G395" s="18"/>
      <c r="H395" s="18"/>
      <c r="I395" s="18"/>
      <c r="J395" s="18"/>
      <c r="K395" s="18"/>
      <c r="L395" s="18"/>
      <c r="M395" s="18"/>
      <c r="N395" s="18"/>
    </row>
    <row r="396" spans="1:14" ht="13.5" customHeight="1">
      <c r="A396" s="18"/>
      <c r="B396" s="18"/>
      <c r="C396" s="18"/>
      <c r="D396" s="18"/>
      <c r="E396" s="18"/>
      <c r="F396" s="18"/>
      <c r="G396" s="18"/>
      <c r="H396" s="18"/>
      <c r="I396" s="18"/>
      <c r="J396" s="18"/>
      <c r="K396" s="18"/>
      <c r="L396" s="18"/>
      <c r="M396" s="18"/>
      <c r="N396" s="18"/>
    </row>
    <row r="397" spans="1:14" ht="13.5" customHeight="1">
      <c r="A397" s="18"/>
      <c r="B397" s="18"/>
      <c r="C397" s="18"/>
      <c r="D397" s="18"/>
      <c r="E397" s="18"/>
      <c r="F397" s="18"/>
      <c r="G397" s="18"/>
      <c r="H397" s="18"/>
      <c r="I397" s="18"/>
      <c r="J397" s="18"/>
      <c r="K397" s="18"/>
      <c r="L397" s="18"/>
      <c r="M397" s="18"/>
      <c r="N397" s="18"/>
    </row>
    <row r="398" spans="1:14" ht="13.5" customHeight="1">
      <c r="A398" s="18"/>
      <c r="B398" s="18"/>
      <c r="C398" s="18"/>
      <c r="D398" s="18"/>
      <c r="E398" s="18"/>
      <c r="F398" s="18"/>
      <c r="G398" s="18"/>
      <c r="H398" s="18"/>
      <c r="I398" s="18"/>
      <c r="J398" s="18"/>
      <c r="K398" s="18"/>
      <c r="L398" s="18"/>
      <c r="M398" s="18"/>
      <c r="N398" s="18"/>
    </row>
    <row r="399" spans="1:14" ht="13.5" customHeight="1">
      <c r="A399" s="18"/>
      <c r="B399" s="18"/>
      <c r="C399" s="18"/>
      <c r="D399" s="18"/>
      <c r="E399" s="18"/>
      <c r="F399" s="18"/>
      <c r="G399" s="18"/>
      <c r="H399" s="18"/>
      <c r="I399" s="18"/>
      <c r="J399" s="18"/>
      <c r="K399" s="18"/>
      <c r="L399" s="18"/>
      <c r="M399" s="18"/>
      <c r="N399" s="18"/>
    </row>
    <row r="400" spans="1:14" ht="13.5" customHeight="1">
      <c r="A400" s="18"/>
      <c r="B400" s="18"/>
      <c r="C400" s="18"/>
      <c r="D400" s="18"/>
      <c r="E400" s="18"/>
      <c r="F400" s="18"/>
      <c r="G400" s="18"/>
      <c r="H400" s="18"/>
      <c r="I400" s="18"/>
      <c r="J400" s="18"/>
      <c r="K400" s="18"/>
      <c r="L400" s="18"/>
      <c r="M400" s="18"/>
      <c r="N400" s="18"/>
    </row>
    <row r="401" spans="1:14" ht="13.5" customHeight="1">
      <c r="A401" s="18"/>
      <c r="B401" s="18"/>
      <c r="C401" s="18"/>
      <c r="D401" s="18"/>
      <c r="E401" s="18"/>
      <c r="F401" s="18"/>
      <c r="G401" s="18"/>
      <c r="H401" s="18"/>
      <c r="I401" s="18"/>
      <c r="J401" s="18"/>
      <c r="K401" s="18"/>
      <c r="L401" s="18"/>
      <c r="M401" s="18"/>
      <c r="N401" s="18"/>
    </row>
    <row r="402" spans="1:14" ht="13.5" customHeight="1">
      <c r="A402" s="18"/>
      <c r="B402" s="18"/>
      <c r="C402" s="18"/>
      <c r="D402" s="18"/>
      <c r="E402" s="18"/>
      <c r="F402" s="18"/>
      <c r="G402" s="18"/>
      <c r="H402" s="18"/>
      <c r="I402" s="18"/>
      <c r="J402" s="18"/>
      <c r="K402" s="18"/>
      <c r="L402" s="18"/>
      <c r="M402" s="18"/>
      <c r="N402" s="18"/>
    </row>
    <row r="403" spans="1:14" ht="13.5" customHeight="1">
      <c r="A403" s="18"/>
      <c r="B403" s="18"/>
      <c r="C403" s="18"/>
      <c r="D403" s="18"/>
      <c r="E403" s="18"/>
      <c r="F403" s="18"/>
      <c r="G403" s="18"/>
      <c r="H403" s="18"/>
      <c r="I403" s="18"/>
      <c r="J403" s="18"/>
      <c r="K403" s="18"/>
      <c r="L403" s="18"/>
      <c r="M403" s="18"/>
      <c r="N403" s="18"/>
    </row>
    <row r="404" spans="1:14" ht="13.5" customHeight="1">
      <c r="A404" s="18"/>
      <c r="B404" s="18"/>
      <c r="C404" s="18"/>
      <c r="D404" s="18"/>
      <c r="E404" s="18"/>
      <c r="F404" s="18"/>
      <c r="G404" s="18"/>
      <c r="H404" s="18"/>
      <c r="I404" s="18"/>
      <c r="J404" s="18"/>
      <c r="K404" s="18"/>
      <c r="L404" s="18"/>
      <c r="M404" s="18"/>
      <c r="N404" s="18"/>
    </row>
    <row r="405" spans="1:14" ht="13.5" customHeight="1">
      <c r="A405" s="18"/>
      <c r="B405" s="18"/>
      <c r="C405" s="18"/>
      <c r="D405" s="18"/>
      <c r="E405" s="18"/>
      <c r="F405" s="18"/>
      <c r="G405" s="18"/>
      <c r="H405" s="18"/>
      <c r="I405" s="18"/>
      <c r="J405" s="18"/>
      <c r="K405" s="18"/>
      <c r="L405" s="18"/>
      <c r="M405" s="18"/>
      <c r="N405" s="18"/>
    </row>
    <row r="406" spans="1:14" ht="13.5" customHeight="1">
      <c r="A406" s="18"/>
      <c r="B406" s="18"/>
      <c r="C406" s="18"/>
      <c r="D406" s="18"/>
      <c r="E406" s="18"/>
      <c r="F406" s="18"/>
      <c r="G406" s="18"/>
      <c r="H406" s="18"/>
      <c r="I406" s="18"/>
      <c r="J406" s="18"/>
      <c r="K406" s="18"/>
      <c r="L406" s="18"/>
      <c r="M406" s="18"/>
      <c r="N406" s="18"/>
    </row>
    <row r="407" spans="1:14" ht="13.5" customHeight="1">
      <c r="A407" s="18"/>
      <c r="B407" s="18"/>
      <c r="C407" s="18"/>
      <c r="D407" s="18"/>
      <c r="E407" s="18"/>
      <c r="F407" s="18"/>
      <c r="G407" s="18"/>
      <c r="H407" s="18"/>
      <c r="I407" s="18"/>
      <c r="J407" s="18"/>
      <c r="K407" s="18"/>
      <c r="L407" s="18"/>
      <c r="M407" s="18"/>
      <c r="N407" s="18"/>
    </row>
    <row r="408" spans="1:14" ht="13.5" customHeight="1">
      <c r="A408" s="18"/>
      <c r="B408" s="18"/>
      <c r="C408" s="18"/>
      <c r="D408" s="18"/>
      <c r="E408" s="18"/>
      <c r="F408" s="18"/>
      <c r="G408" s="18"/>
      <c r="H408" s="18"/>
      <c r="I408" s="18"/>
      <c r="J408" s="18"/>
      <c r="K408" s="18"/>
      <c r="L408" s="18"/>
      <c r="M408" s="18"/>
      <c r="N408" s="18"/>
    </row>
    <row r="409" spans="1:14" ht="13.5" customHeight="1">
      <c r="A409" s="18"/>
      <c r="B409" s="18"/>
      <c r="C409" s="18"/>
      <c r="D409" s="18"/>
      <c r="E409" s="18"/>
      <c r="F409" s="18"/>
      <c r="G409" s="18"/>
      <c r="H409" s="18"/>
      <c r="I409" s="18"/>
      <c r="J409" s="18"/>
      <c r="K409" s="18"/>
      <c r="L409" s="18"/>
      <c r="M409" s="18"/>
      <c r="N409" s="18"/>
    </row>
    <row r="410" spans="1:14" ht="13.5" customHeight="1">
      <c r="A410" s="18"/>
      <c r="B410" s="18"/>
      <c r="C410" s="18"/>
      <c r="D410" s="18"/>
      <c r="E410" s="18"/>
      <c r="F410" s="18"/>
      <c r="G410" s="18"/>
      <c r="H410" s="18"/>
      <c r="I410" s="18"/>
      <c r="J410" s="18"/>
      <c r="K410" s="18"/>
      <c r="L410" s="18"/>
      <c r="M410" s="18"/>
      <c r="N410" s="18"/>
    </row>
    <row r="411" spans="1:14" ht="13.5" customHeight="1">
      <c r="A411" s="18"/>
      <c r="B411" s="18"/>
      <c r="C411" s="18"/>
      <c r="D411" s="18"/>
      <c r="E411" s="18"/>
      <c r="F411" s="18"/>
      <c r="G411" s="18"/>
      <c r="H411" s="18"/>
      <c r="I411" s="18"/>
      <c r="J411" s="18"/>
      <c r="K411" s="18"/>
      <c r="L411" s="18"/>
      <c r="M411" s="18"/>
      <c r="N411" s="18"/>
    </row>
    <row r="412" spans="1:14" ht="13.5" customHeight="1">
      <c r="A412" s="18"/>
      <c r="B412" s="18"/>
      <c r="C412" s="18"/>
      <c r="D412" s="18"/>
      <c r="E412" s="18"/>
      <c r="F412" s="18"/>
      <c r="G412" s="18"/>
      <c r="H412" s="18"/>
      <c r="I412" s="18"/>
      <c r="J412" s="18"/>
      <c r="K412" s="18"/>
      <c r="L412" s="18"/>
      <c r="M412" s="18"/>
      <c r="N412" s="18"/>
    </row>
    <row r="413" spans="1:14" ht="13.5" customHeight="1">
      <c r="A413" s="18"/>
      <c r="B413" s="18"/>
      <c r="C413" s="18"/>
      <c r="D413" s="18"/>
      <c r="E413" s="18"/>
      <c r="F413" s="18"/>
      <c r="G413" s="18"/>
      <c r="H413" s="18"/>
      <c r="I413" s="18"/>
      <c r="J413" s="18"/>
      <c r="K413" s="18"/>
      <c r="L413" s="18"/>
      <c r="M413" s="18"/>
      <c r="N413" s="18"/>
    </row>
    <row r="414" spans="1:14" ht="13.5" customHeight="1">
      <c r="A414" s="18"/>
      <c r="B414" s="18"/>
      <c r="C414" s="18"/>
      <c r="D414" s="18"/>
      <c r="E414" s="18"/>
      <c r="F414" s="18"/>
      <c r="G414" s="18"/>
      <c r="H414" s="18"/>
      <c r="I414" s="18"/>
      <c r="J414" s="18"/>
      <c r="K414" s="18"/>
      <c r="L414" s="18"/>
      <c r="M414" s="18"/>
      <c r="N414" s="18"/>
    </row>
    <row r="415" spans="1:14" ht="13.5" customHeight="1">
      <c r="A415" s="18"/>
      <c r="B415" s="18"/>
      <c r="C415" s="18"/>
      <c r="D415" s="18"/>
      <c r="E415" s="18"/>
      <c r="F415" s="18"/>
      <c r="G415" s="18"/>
      <c r="H415" s="18"/>
      <c r="I415" s="18"/>
      <c r="J415" s="18"/>
      <c r="K415" s="18"/>
      <c r="L415" s="18"/>
      <c r="M415" s="18"/>
      <c r="N415" s="18"/>
    </row>
    <row r="416" spans="1:14" ht="13.5" customHeight="1">
      <c r="A416" s="18"/>
      <c r="B416" s="18"/>
      <c r="C416" s="18"/>
      <c r="D416" s="18"/>
      <c r="E416" s="18"/>
      <c r="F416" s="18"/>
      <c r="G416" s="18"/>
      <c r="H416" s="18"/>
      <c r="I416" s="18"/>
      <c r="J416" s="18"/>
      <c r="K416" s="18"/>
      <c r="L416" s="18"/>
      <c r="M416" s="18"/>
      <c r="N416" s="18"/>
    </row>
    <row r="417" spans="1:14" ht="13.5" customHeight="1">
      <c r="A417" s="18"/>
      <c r="B417" s="18"/>
      <c r="C417" s="18"/>
      <c r="D417" s="18"/>
      <c r="E417" s="18"/>
      <c r="F417" s="18"/>
      <c r="G417" s="18"/>
      <c r="H417" s="18"/>
      <c r="I417" s="18"/>
      <c r="J417" s="18"/>
      <c r="K417" s="18"/>
      <c r="L417" s="18"/>
      <c r="M417" s="18"/>
      <c r="N417" s="18"/>
    </row>
    <row r="418" spans="1:14" ht="13.5" customHeight="1">
      <c r="A418" s="18"/>
      <c r="B418" s="18"/>
      <c r="C418" s="18"/>
      <c r="D418" s="18"/>
      <c r="E418" s="18"/>
      <c r="F418" s="18"/>
      <c r="G418" s="18"/>
      <c r="H418" s="18"/>
      <c r="I418" s="18"/>
      <c r="J418" s="18"/>
      <c r="K418" s="18"/>
      <c r="L418" s="18"/>
      <c r="M418" s="18"/>
      <c r="N418" s="18"/>
    </row>
    <row r="419" spans="1:14" ht="13.5" customHeight="1">
      <c r="A419" s="18"/>
      <c r="B419" s="18"/>
      <c r="C419" s="18"/>
      <c r="D419" s="18"/>
      <c r="E419" s="18"/>
      <c r="F419" s="18"/>
      <c r="G419" s="18"/>
      <c r="H419" s="18"/>
      <c r="I419" s="18"/>
      <c r="J419" s="18"/>
      <c r="K419" s="18"/>
      <c r="L419" s="18"/>
      <c r="M419" s="18"/>
      <c r="N419" s="18"/>
    </row>
    <row r="420" spans="1:14" ht="13.5" customHeight="1">
      <c r="A420" s="18"/>
      <c r="B420" s="18"/>
      <c r="C420" s="18"/>
      <c r="D420" s="18"/>
      <c r="E420" s="18"/>
      <c r="F420" s="18"/>
      <c r="G420" s="18"/>
      <c r="H420" s="18"/>
      <c r="I420" s="18"/>
      <c r="J420" s="18"/>
      <c r="K420" s="18"/>
      <c r="L420" s="18"/>
      <c r="M420" s="18"/>
      <c r="N420" s="18"/>
    </row>
    <row r="421" spans="1:14" ht="13.5" customHeight="1">
      <c r="A421" s="18"/>
      <c r="B421" s="18"/>
      <c r="C421" s="18"/>
      <c r="D421" s="18"/>
      <c r="E421" s="18"/>
      <c r="F421" s="18"/>
      <c r="G421" s="18"/>
      <c r="H421" s="18"/>
      <c r="I421" s="18"/>
      <c r="J421" s="18"/>
      <c r="K421" s="18"/>
      <c r="L421" s="18"/>
      <c r="M421" s="18"/>
      <c r="N421" s="18"/>
    </row>
    <row r="422" spans="1:14" ht="13.5" customHeight="1">
      <c r="A422" s="18"/>
      <c r="B422" s="18"/>
      <c r="C422" s="18"/>
      <c r="D422" s="18"/>
      <c r="E422" s="18"/>
      <c r="F422" s="18"/>
      <c r="G422" s="18"/>
      <c r="H422" s="18"/>
      <c r="I422" s="18"/>
      <c r="J422" s="18"/>
      <c r="K422" s="18"/>
      <c r="L422" s="18"/>
      <c r="M422" s="18"/>
      <c r="N422" s="18"/>
    </row>
    <row r="423" spans="1:14" ht="13.5" customHeight="1">
      <c r="A423" s="18"/>
      <c r="B423" s="18"/>
      <c r="C423" s="18"/>
      <c r="D423" s="18"/>
      <c r="E423" s="18"/>
      <c r="F423" s="18"/>
      <c r="G423" s="18"/>
      <c r="H423" s="18"/>
      <c r="I423" s="18"/>
      <c r="J423" s="18"/>
      <c r="K423" s="18"/>
      <c r="L423" s="18"/>
      <c r="M423" s="18"/>
      <c r="N423" s="18"/>
    </row>
    <row r="424" spans="1:14" ht="13.5" customHeight="1">
      <c r="A424" s="18"/>
      <c r="B424" s="18"/>
      <c r="C424" s="18"/>
      <c r="D424" s="18"/>
      <c r="E424" s="18"/>
      <c r="F424" s="18"/>
      <c r="G424" s="18"/>
      <c r="H424" s="18"/>
      <c r="I424" s="18"/>
      <c r="J424" s="18"/>
      <c r="K424" s="18"/>
      <c r="L424" s="18"/>
      <c r="M424" s="18"/>
      <c r="N424" s="18"/>
    </row>
    <row r="425" spans="1:14" ht="13.5" customHeight="1">
      <c r="A425" s="18"/>
      <c r="B425" s="18"/>
      <c r="C425" s="18"/>
      <c r="D425" s="18"/>
      <c r="E425" s="18"/>
      <c r="F425" s="18"/>
      <c r="G425" s="18"/>
      <c r="H425" s="18"/>
      <c r="I425" s="18"/>
      <c r="J425" s="18"/>
      <c r="K425" s="18"/>
      <c r="L425" s="18"/>
      <c r="M425" s="18"/>
      <c r="N425" s="18"/>
    </row>
    <row r="426" spans="1:14" ht="13.5" customHeight="1">
      <c r="A426" s="18"/>
      <c r="B426" s="18"/>
      <c r="C426" s="18"/>
      <c r="D426" s="18"/>
      <c r="E426" s="18"/>
      <c r="F426" s="18"/>
      <c r="G426" s="18"/>
      <c r="H426" s="18"/>
      <c r="I426" s="18"/>
      <c r="J426" s="18"/>
      <c r="K426" s="18"/>
      <c r="L426" s="18"/>
      <c r="M426" s="18"/>
      <c r="N426" s="18"/>
    </row>
    <row r="427" spans="1:14" ht="13.5" customHeight="1">
      <c r="A427" s="18"/>
      <c r="B427" s="18"/>
      <c r="C427" s="18"/>
      <c r="D427" s="18"/>
      <c r="E427" s="18"/>
      <c r="F427" s="18"/>
      <c r="G427" s="18"/>
      <c r="H427" s="18"/>
      <c r="I427" s="18"/>
      <c r="J427" s="18"/>
      <c r="K427" s="18"/>
      <c r="L427" s="18"/>
      <c r="M427" s="18"/>
      <c r="N427" s="18"/>
    </row>
    <row r="428" spans="1:14" ht="13.5" customHeight="1">
      <c r="A428" s="18"/>
      <c r="B428" s="18"/>
      <c r="C428" s="18"/>
      <c r="D428" s="18"/>
      <c r="E428" s="18"/>
      <c r="F428" s="18"/>
      <c r="G428" s="18"/>
      <c r="H428" s="18"/>
      <c r="I428" s="18"/>
      <c r="J428" s="18"/>
      <c r="K428" s="18"/>
      <c r="L428" s="18"/>
      <c r="M428" s="18"/>
      <c r="N428" s="18"/>
    </row>
    <row r="429" spans="1:14" ht="13.5" customHeight="1">
      <c r="A429" s="18"/>
      <c r="B429" s="18"/>
      <c r="C429" s="18"/>
      <c r="D429" s="18"/>
      <c r="E429" s="18"/>
      <c r="F429" s="18"/>
      <c r="G429" s="18"/>
      <c r="H429" s="18"/>
      <c r="I429" s="18"/>
      <c r="J429" s="18"/>
      <c r="K429" s="18"/>
      <c r="L429" s="18"/>
      <c r="M429" s="18"/>
      <c r="N429" s="18"/>
    </row>
    <row r="430" spans="1:14" ht="13.5" customHeight="1">
      <c r="A430" s="18"/>
      <c r="B430" s="18"/>
      <c r="C430" s="18"/>
      <c r="D430" s="18"/>
      <c r="E430" s="18"/>
      <c r="F430" s="18"/>
      <c r="G430" s="18"/>
      <c r="H430" s="18"/>
      <c r="I430" s="18"/>
      <c r="J430" s="18"/>
      <c r="K430" s="18"/>
      <c r="L430" s="18"/>
      <c r="M430" s="18"/>
      <c r="N430" s="18"/>
    </row>
    <row r="431" spans="1:14" ht="13.5" customHeight="1">
      <c r="A431" s="18"/>
      <c r="B431" s="18"/>
      <c r="C431" s="18"/>
      <c r="D431" s="18"/>
      <c r="E431" s="18"/>
      <c r="F431" s="18"/>
      <c r="G431" s="18"/>
      <c r="H431" s="18"/>
      <c r="I431" s="18"/>
      <c r="J431" s="18"/>
      <c r="K431" s="18"/>
      <c r="L431" s="18"/>
      <c r="M431" s="18"/>
      <c r="N431" s="18"/>
    </row>
    <row r="432" spans="1:14" ht="13.5" customHeight="1">
      <c r="A432" s="18"/>
      <c r="B432" s="18"/>
      <c r="C432" s="18"/>
      <c r="D432" s="18"/>
      <c r="E432" s="18"/>
      <c r="F432" s="18"/>
      <c r="G432" s="18"/>
      <c r="H432" s="18"/>
      <c r="I432" s="18"/>
      <c r="J432" s="18"/>
      <c r="K432" s="18"/>
      <c r="L432" s="18"/>
      <c r="M432" s="18"/>
      <c r="N432" s="18"/>
    </row>
    <row r="433" spans="1:14" ht="13.5" customHeight="1">
      <c r="A433" s="18"/>
      <c r="B433" s="18"/>
      <c r="C433" s="18"/>
      <c r="D433" s="18"/>
      <c r="E433" s="18"/>
      <c r="F433" s="18"/>
      <c r="G433" s="18"/>
      <c r="H433" s="18"/>
      <c r="I433" s="18"/>
      <c r="J433" s="18"/>
      <c r="K433" s="18"/>
      <c r="L433" s="18"/>
      <c r="M433" s="18"/>
      <c r="N433" s="18"/>
    </row>
    <row r="434" spans="1:14" ht="13.5" customHeight="1">
      <c r="A434" s="18"/>
      <c r="B434" s="18"/>
      <c r="C434" s="18"/>
      <c r="D434" s="18"/>
      <c r="E434" s="18"/>
      <c r="F434" s="18"/>
      <c r="G434" s="18"/>
      <c r="H434" s="18"/>
      <c r="I434" s="18"/>
      <c r="J434" s="18"/>
      <c r="K434" s="18"/>
      <c r="L434" s="18"/>
      <c r="M434" s="18"/>
      <c r="N434" s="18"/>
    </row>
    <row r="435" spans="1:14" ht="13.5" customHeight="1">
      <c r="A435" s="18"/>
      <c r="B435" s="18"/>
      <c r="C435" s="18"/>
      <c r="D435" s="18"/>
      <c r="E435" s="18"/>
      <c r="F435" s="18"/>
      <c r="G435" s="18"/>
      <c r="H435" s="18"/>
      <c r="I435" s="18"/>
      <c r="J435" s="18"/>
      <c r="K435" s="18"/>
      <c r="L435" s="18"/>
      <c r="M435" s="18"/>
      <c r="N435" s="18"/>
    </row>
    <row r="436" spans="1:14" ht="13.5" customHeight="1">
      <c r="A436" s="18"/>
      <c r="B436" s="18"/>
      <c r="C436" s="18"/>
      <c r="D436" s="18"/>
      <c r="E436" s="18"/>
      <c r="F436" s="18"/>
      <c r="G436" s="18"/>
      <c r="H436" s="18"/>
      <c r="I436" s="18"/>
      <c r="J436" s="18"/>
      <c r="K436" s="18"/>
      <c r="L436" s="18"/>
      <c r="M436" s="18"/>
      <c r="N436" s="18"/>
    </row>
    <row r="437" spans="1:14" ht="13.5" customHeight="1">
      <c r="A437" s="18"/>
      <c r="B437" s="18"/>
      <c r="C437" s="18"/>
      <c r="D437" s="18"/>
      <c r="E437" s="18"/>
      <c r="F437" s="18"/>
      <c r="G437" s="18"/>
      <c r="H437" s="18"/>
      <c r="I437" s="18"/>
      <c r="J437" s="18"/>
      <c r="K437" s="18"/>
      <c r="L437" s="18"/>
      <c r="M437" s="18"/>
      <c r="N437" s="18"/>
    </row>
    <row r="438" spans="1:14" ht="13.5" customHeight="1">
      <c r="A438" s="18"/>
      <c r="B438" s="18"/>
      <c r="C438" s="18"/>
      <c r="D438" s="18"/>
      <c r="E438" s="18"/>
      <c r="F438" s="18"/>
      <c r="G438" s="18"/>
      <c r="H438" s="18"/>
      <c r="I438" s="18"/>
      <c r="J438" s="18"/>
      <c r="K438" s="18"/>
      <c r="L438" s="18"/>
      <c r="M438" s="18"/>
      <c r="N438" s="18"/>
    </row>
    <row r="439" spans="1:14" ht="13.5" customHeight="1">
      <c r="A439" s="18"/>
      <c r="B439" s="18"/>
      <c r="C439" s="18"/>
      <c r="D439" s="18"/>
      <c r="E439" s="18"/>
      <c r="F439" s="18"/>
      <c r="G439" s="18"/>
      <c r="H439" s="18"/>
      <c r="I439" s="18"/>
      <c r="J439" s="18"/>
      <c r="K439" s="18"/>
      <c r="L439" s="18"/>
      <c r="M439" s="18"/>
      <c r="N439" s="18"/>
    </row>
    <row r="440" spans="1:14" ht="13.5" customHeight="1">
      <c r="A440" s="18"/>
      <c r="B440" s="18"/>
      <c r="C440" s="18"/>
      <c r="D440" s="18"/>
      <c r="E440" s="18"/>
      <c r="F440" s="18"/>
      <c r="G440" s="18"/>
      <c r="H440" s="18"/>
      <c r="I440" s="18"/>
      <c r="J440" s="18"/>
      <c r="K440" s="18"/>
      <c r="L440" s="18"/>
      <c r="M440" s="18"/>
      <c r="N440" s="18"/>
    </row>
    <row r="441" spans="1:14" ht="13.5" customHeight="1">
      <c r="A441" s="18"/>
      <c r="B441" s="18"/>
      <c r="C441" s="18"/>
      <c r="D441" s="18"/>
      <c r="E441" s="18"/>
      <c r="F441" s="18"/>
      <c r="G441" s="18"/>
      <c r="H441" s="18"/>
      <c r="I441" s="18"/>
      <c r="J441" s="18"/>
      <c r="K441" s="18"/>
      <c r="L441" s="18"/>
      <c r="M441" s="18"/>
      <c r="N441" s="18"/>
    </row>
    <row r="442" spans="1:14" ht="13.5" customHeight="1">
      <c r="A442" s="18"/>
      <c r="B442" s="18"/>
      <c r="C442" s="18"/>
      <c r="D442" s="18"/>
      <c r="E442" s="18"/>
      <c r="F442" s="18"/>
      <c r="G442" s="18"/>
      <c r="H442" s="18"/>
      <c r="I442" s="18"/>
      <c r="J442" s="18"/>
      <c r="K442" s="18"/>
      <c r="L442" s="18"/>
      <c r="M442" s="18"/>
      <c r="N442" s="18"/>
    </row>
    <row r="443" spans="1:14" ht="13.5" customHeight="1">
      <c r="A443" s="18"/>
      <c r="B443" s="18"/>
      <c r="C443" s="18"/>
      <c r="D443" s="18"/>
      <c r="E443" s="18"/>
      <c r="F443" s="18"/>
      <c r="G443" s="18"/>
      <c r="H443" s="18"/>
      <c r="I443" s="18"/>
      <c r="J443" s="18"/>
      <c r="K443" s="18"/>
      <c r="L443" s="18"/>
      <c r="M443" s="18"/>
      <c r="N443" s="18"/>
    </row>
    <row r="444" spans="1:14" ht="13.5" customHeight="1">
      <c r="A444" s="18"/>
      <c r="B444" s="18"/>
      <c r="C444" s="18"/>
      <c r="D444" s="18"/>
      <c r="E444" s="18"/>
      <c r="F444" s="18"/>
      <c r="G444" s="18"/>
      <c r="H444" s="18"/>
      <c r="I444" s="18"/>
      <c r="J444" s="18"/>
      <c r="K444" s="18"/>
      <c r="L444" s="18"/>
      <c r="M444" s="18"/>
      <c r="N444" s="18"/>
    </row>
    <row r="445" spans="1:14" ht="13.5" customHeight="1">
      <c r="A445" s="18"/>
      <c r="B445" s="18"/>
      <c r="C445" s="18"/>
      <c r="D445" s="18"/>
      <c r="E445" s="18"/>
      <c r="F445" s="18"/>
      <c r="G445" s="18"/>
      <c r="H445" s="18"/>
      <c r="I445" s="18"/>
      <c r="J445" s="18"/>
      <c r="K445" s="18"/>
      <c r="L445" s="18"/>
      <c r="M445" s="18"/>
      <c r="N445" s="18"/>
    </row>
    <row r="446" spans="1:14" ht="13.5" customHeight="1">
      <c r="A446" s="18"/>
      <c r="B446" s="18"/>
      <c r="C446" s="18"/>
      <c r="D446" s="18"/>
      <c r="E446" s="18"/>
      <c r="F446" s="18"/>
      <c r="G446" s="18"/>
      <c r="H446" s="18"/>
      <c r="I446" s="18"/>
      <c r="J446" s="18"/>
      <c r="K446" s="18"/>
      <c r="L446" s="18"/>
      <c r="M446" s="18"/>
      <c r="N446" s="18"/>
    </row>
    <row r="447" spans="1:14" ht="13.5" customHeight="1">
      <c r="A447" s="18"/>
      <c r="B447" s="18"/>
      <c r="C447" s="18"/>
      <c r="D447" s="18"/>
      <c r="E447" s="18"/>
      <c r="F447" s="18"/>
      <c r="G447" s="18"/>
      <c r="H447" s="18"/>
      <c r="I447" s="18"/>
      <c r="J447" s="18"/>
      <c r="K447" s="18"/>
      <c r="L447" s="18"/>
      <c r="M447" s="18"/>
      <c r="N447" s="18"/>
    </row>
    <row r="448" spans="1:14" ht="13.5" customHeight="1">
      <c r="A448" s="18"/>
      <c r="B448" s="18"/>
      <c r="C448" s="18"/>
      <c r="D448" s="18"/>
      <c r="E448" s="18"/>
      <c r="F448" s="18"/>
      <c r="G448" s="18"/>
      <c r="H448" s="18"/>
      <c r="I448" s="18"/>
      <c r="J448" s="18"/>
      <c r="K448" s="18"/>
      <c r="L448" s="18"/>
      <c r="M448" s="18"/>
      <c r="N448" s="18"/>
    </row>
    <row r="449" spans="1:14" ht="13.5" customHeight="1">
      <c r="A449" s="18"/>
      <c r="B449" s="18"/>
      <c r="C449" s="18"/>
      <c r="D449" s="18"/>
      <c r="E449" s="18"/>
      <c r="F449" s="18"/>
      <c r="G449" s="18"/>
      <c r="H449" s="18"/>
      <c r="I449" s="18"/>
      <c r="J449" s="18"/>
      <c r="K449" s="18"/>
      <c r="L449" s="18"/>
      <c r="M449" s="18"/>
      <c r="N449" s="18"/>
    </row>
    <row r="450" spans="1:14" ht="13.5" customHeight="1">
      <c r="A450" s="18"/>
      <c r="B450" s="18"/>
      <c r="C450" s="18"/>
      <c r="D450" s="18"/>
      <c r="E450" s="18"/>
      <c r="F450" s="18"/>
      <c r="G450" s="18"/>
      <c r="H450" s="18"/>
      <c r="I450" s="18"/>
      <c r="J450" s="18"/>
      <c r="K450" s="18"/>
      <c r="L450" s="18"/>
      <c r="M450" s="18"/>
      <c r="N450" s="18"/>
    </row>
    <row r="451" spans="1:14" ht="13.5" customHeight="1">
      <c r="A451" s="18"/>
      <c r="B451" s="18"/>
      <c r="C451" s="18"/>
      <c r="D451" s="18"/>
      <c r="E451" s="18"/>
      <c r="F451" s="18"/>
      <c r="G451" s="18"/>
      <c r="H451" s="18"/>
      <c r="I451" s="18"/>
      <c r="J451" s="18"/>
      <c r="K451" s="18"/>
      <c r="L451" s="18"/>
      <c r="M451" s="18"/>
      <c r="N451" s="18"/>
    </row>
    <row r="452" spans="1:14" ht="13.5" customHeight="1">
      <c r="A452" s="18"/>
      <c r="B452" s="18"/>
      <c r="C452" s="18"/>
      <c r="D452" s="18"/>
      <c r="E452" s="18"/>
      <c r="F452" s="18"/>
      <c r="G452" s="18"/>
      <c r="H452" s="18"/>
      <c r="I452" s="18"/>
      <c r="J452" s="18"/>
      <c r="K452" s="18"/>
      <c r="L452" s="18"/>
      <c r="M452" s="18"/>
      <c r="N452" s="18"/>
    </row>
    <row r="453" spans="1:14" ht="13.5" customHeight="1">
      <c r="A453" s="18"/>
      <c r="B453" s="18"/>
      <c r="C453" s="18"/>
      <c r="D453" s="18"/>
      <c r="E453" s="18"/>
      <c r="F453" s="18"/>
      <c r="G453" s="18"/>
      <c r="H453" s="18"/>
      <c r="I453" s="18"/>
      <c r="J453" s="18"/>
      <c r="K453" s="18"/>
      <c r="L453" s="18"/>
      <c r="M453" s="18"/>
      <c r="N453" s="18"/>
    </row>
    <row r="454" spans="1:14" ht="13.5" customHeight="1">
      <c r="A454" s="18"/>
      <c r="B454" s="18"/>
      <c r="C454" s="18"/>
      <c r="D454" s="18"/>
      <c r="E454" s="18"/>
      <c r="F454" s="18"/>
      <c r="G454" s="18"/>
      <c r="H454" s="18"/>
      <c r="I454" s="18"/>
      <c r="J454" s="18"/>
      <c r="K454" s="18"/>
      <c r="L454" s="18"/>
      <c r="M454" s="18"/>
      <c r="N454" s="18"/>
    </row>
    <row r="455" spans="1:14" ht="13.5" customHeight="1">
      <c r="A455" s="18"/>
      <c r="B455" s="18"/>
      <c r="C455" s="18"/>
      <c r="D455" s="18"/>
      <c r="E455" s="18"/>
      <c r="F455" s="18"/>
      <c r="G455" s="18"/>
      <c r="H455" s="18"/>
      <c r="I455" s="18"/>
      <c r="J455" s="18"/>
      <c r="K455" s="18"/>
      <c r="L455" s="18"/>
      <c r="M455" s="18"/>
      <c r="N455" s="18"/>
    </row>
    <row r="456" spans="1:14" ht="13.5" customHeight="1">
      <c r="A456" s="18"/>
      <c r="B456" s="18"/>
      <c r="C456" s="18"/>
      <c r="D456" s="18"/>
      <c r="E456" s="18"/>
      <c r="F456" s="18"/>
      <c r="G456" s="18"/>
      <c r="H456" s="18"/>
      <c r="I456" s="18"/>
      <c r="J456" s="18"/>
      <c r="K456" s="18"/>
      <c r="L456" s="18"/>
      <c r="M456" s="18"/>
      <c r="N456" s="18"/>
    </row>
    <row r="457" spans="1:14" ht="13.5" customHeight="1">
      <c r="A457" s="18"/>
      <c r="B457" s="18"/>
      <c r="C457" s="18"/>
      <c r="D457" s="18"/>
      <c r="E457" s="18"/>
      <c r="F457" s="18"/>
      <c r="G457" s="18"/>
      <c r="H457" s="18"/>
      <c r="I457" s="18"/>
      <c r="J457" s="18"/>
      <c r="K457" s="18"/>
      <c r="L457" s="18"/>
      <c r="M457" s="18"/>
      <c r="N457" s="18"/>
    </row>
    <row r="458" spans="1:14" ht="13.5" customHeight="1">
      <c r="A458" s="18"/>
      <c r="B458" s="18"/>
      <c r="C458" s="18"/>
      <c r="D458" s="18"/>
      <c r="E458" s="18"/>
      <c r="F458" s="18"/>
      <c r="G458" s="18"/>
      <c r="H458" s="18"/>
      <c r="I458" s="18"/>
      <c r="J458" s="18"/>
      <c r="K458" s="18"/>
      <c r="L458" s="18"/>
      <c r="M458" s="18"/>
      <c r="N458" s="18"/>
    </row>
    <row r="459" spans="1:14" ht="13.5" customHeight="1">
      <c r="A459" s="18"/>
      <c r="B459" s="18"/>
      <c r="C459" s="18"/>
      <c r="D459" s="18"/>
      <c r="E459" s="18"/>
      <c r="F459" s="18"/>
      <c r="G459" s="18"/>
      <c r="H459" s="18"/>
      <c r="I459" s="18"/>
      <c r="J459" s="18"/>
      <c r="K459" s="18"/>
      <c r="L459" s="18"/>
      <c r="M459" s="18"/>
      <c r="N459" s="18"/>
    </row>
    <row r="460" spans="1:14" ht="13.5" customHeight="1">
      <c r="A460" s="18"/>
      <c r="B460" s="18"/>
      <c r="C460" s="18"/>
      <c r="D460" s="18"/>
      <c r="E460" s="18"/>
      <c r="F460" s="18"/>
      <c r="G460" s="18"/>
      <c r="H460" s="18"/>
      <c r="I460" s="18"/>
      <c r="J460" s="18"/>
      <c r="K460" s="18"/>
      <c r="L460" s="18"/>
      <c r="M460" s="18"/>
      <c r="N460" s="18"/>
    </row>
    <row r="461" spans="1:14" ht="13.5" customHeight="1">
      <c r="A461" s="18"/>
      <c r="B461" s="18"/>
      <c r="C461" s="18"/>
      <c r="D461" s="18"/>
      <c r="E461" s="18"/>
      <c r="F461" s="18"/>
      <c r="G461" s="18"/>
      <c r="H461" s="18"/>
      <c r="I461" s="18"/>
      <c r="J461" s="18"/>
      <c r="K461" s="18"/>
      <c r="L461" s="18"/>
      <c r="M461" s="18"/>
      <c r="N461" s="18"/>
    </row>
    <row r="462" spans="1:14" ht="13.5" customHeight="1">
      <c r="A462" s="18"/>
      <c r="B462" s="18"/>
      <c r="C462" s="18"/>
      <c r="D462" s="18"/>
      <c r="E462" s="18"/>
      <c r="F462" s="18"/>
      <c r="G462" s="18"/>
      <c r="H462" s="18"/>
      <c r="I462" s="18"/>
      <c r="J462" s="18"/>
      <c r="K462" s="18"/>
      <c r="L462" s="18"/>
      <c r="M462" s="18"/>
      <c r="N462" s="18"/>
    </row>
    <row r="463" spans="1:14" ht="13.5" customHeight="1">
      <c r="A463" s="18"/>
      <c r="B463" s="18"/>
      <c r="C463" s="18"/>
      <c r="D463" s="18"/>
      <c r="E463" s="18"/>
      <c r="F463" s="18"/>
      <c r="G463" s="18"/>
      <c r="H463" s="18"/>
      <c r="I463" s="18"/>
      <c r="J463" s="18"/>
      <c r="K463" s="18"/>
      <c r="L463" s="18"/>
      <c r="M463" s="18"/>
      <c r="N463" s="18"/>
    </row>
    <row r="464" spans="1:14" ht="13.5" customHeight="1">
      <c r="A464" s="18"/>
      <c r="B464" s="18"/>
      <c r="C464" s="18"/>
      <c r="D464" s="18"/>
      <c r="E464" s="18"/>
      <c r="F464" s="18"/>
      <c r="G464" s="18"/>
      <c r="H464" s="18"/>
      <c r="I464" s="18"/>
      <c r="J464" s="18"/>
      <c r="K464" s="18"/>
      <c r="L464" s="18"/>
      <c r="M464" s="18"/>
      <c r="N464" s="18"/>
    </row>
    <row r="465" spans="1:14" ht="13.5" customHeight="1">
      <c r="A465" s="18"/>
      <c r="B465" s="18"/>
      <c r="C465" s="18"/>
      <c r="D465" s="18"/>
      <c r="E465" s="18"/>
      <c r="F465" s="18"/>
      <c r="G465" s="18"/>
      <c r="H465" s="18"/>
      <c r="I465" s="18"/>
      <c r="J465" s="18"/>
      <c r="K465" s="18"/>
      <c r="L465" s="18"/>
      <c r="M465" s="18"/>
      <c r="N465" s="18"/>
    </row>
    <row r="466" spans="1:14" ht="13.5" customHeight="1">
      <c r="A466" s="18"/>
      <c r="B466" s="18"/>
      <c r="C466" s="18"/>
      <c r="D466" s="18"/>
      <c r="E466" s="18"/>
      <c r="F466" s="18"/>
      <c r="G466" s="18"/>
      <c r="H466" s="18"/>
      <c r="I466" s="18"/>
      <c r="J466" s="18"/>
      <c r="K466" s="18"/>
      <c r="L466" s="18"/>
      <c r="M466" s="18"/>
      <c r="N466" s="18"/>
    </row>
    <row r="467" spans="1:14" ht="13.5" customHeight="1">
      <c r="A467" s="18"/>
      <c r="B467" s="18"/>
      <c r="C467" s="18"/>
      <c r="D467" s="18"/>
      <c r="E467" s="18"/>
      <c r="F467" s="18"/>
      <c r="G467" s="18"/>
      <c r="H467" s="18"/>
      <c r="I467" s="18"/>
      <c r="J467" s="18"/>
      <c r="K467" s="18"/>
      <c r="L467" s="18"/>
      <c r="M467" s="18"/>
      <c r="N467" s="18"/>
    </row>
    <row r="468" spans="1:14" ht="13.5" customHeight="1">
      <c r="A468" s="18"/>
      <c r="B468" s="18"/>
      <c r="C468" s="18"/>
      <c r="D468" s="18"/>
      <c r="E468" s="18"/>
      <c r="F468" s="18"/>
      <c r="G468" s="18"/>
      <c r="H468" s="18"/>
      <c r="I468" s="18"/>
      <c r="J468" s="18"/>
      <c r="K468" s="18"/>
      <c r="L468" s="18"/>
      <c r="M468" s="18"/>
      <c r="N468" s="18"/>
    </row>
    <row r="469" spans="1:14" ht="13.5" customHeight="1">
      <c r="A469" s="18"/>
      <c r="B469" s="18"/>
      <c r="C469" s="18"/>
      <c r="D469" s="18"/>
      <c r="E469" s="18"/>
      <c r="F469" s="18"/>
      <c r="G469" s="18"/>
      <c r="H469" s="18"/>
      <c r="I469" s="18"/>
      <c r="J469" s="18"/>
      <c r="K469" s="18"/>
      <c r="L469" s="18"/>
      <c r="M469" s="18"/>
      <c r="N469" s="18"/>
    </row>
    <row r="470" spans="1:14" ht="13.5" customHeight="1">
      <c r="A470" s="18"/>
      <c r="B470" s="18"/>
      <c r="C470" s="18"/>
      <c r="D470" s="18"/>
      <c r="E470" s="18"/>
      <c r="F470" s="18"/>
      <c r="G470" s="18"/>
      <c r="H470" s="18"/>
      <c r="I470" s="18"/>
      <c r="J470" s="18"/>
      <c r="K470" s="18"/>
      <c r="L470" s="18"/>
      <c r="M470" s="18"/>
      <c r="N470" s="18"/>
    </row>
    <row r="471" spans="1:14" ht="13.5" customHeight="1">
      <c r="A471" s="18"/>
      <c r="B471" s="18"/>
      <c r="C471" s="18"/>
      <c r="D471" s="18"/>
      <c r="E471" s="18"/>
      <c r="F471" s="18"/>
      <c r="G471" s="18"/>
      <c r="H471" s="18"/>
      <c r="I471" s="18"/>
      <c r="J471" s="18"/>
      <c r="K471" s="18"/>
      <c r="L471" s="18"/>
      <c r="M471" s="18"/>
      <c r="N471" s="18"/>
    </row>
    <row r="472" spans="1:14" ht="13.5" customHeight="1">
      <c r="A472" s="18"/>
      <c r="B472" s="18"/>
      <c r="C472" s="18"/>
      <c r="D472" s="18"/>
      <c r="E472" s="18"/>
      <c r="F472" s="18"/>
      <c r="G472" s="18"/>
      <c r="H472" s="18"/>
      <c r="I472" s="18"/>
      <c r="J472" s="18"/>
      <c r="K472" s="18"/>
      <c r="L472" s="18"/>
      <c r="M472" s="18"/>
      <c r="N472" s="18"/>
    </row>
    <row r="473" spans="1:14" ht="13.5" customHeight="1">
      <c r="A473" s="18"/>
      <c r="B473" s="18"/>
      <c r="C473" s="18"/>
      <c r="D473" s="18"/>
      <c r="E473" s="18"/>
      <c r="F473" s="18"/>
      <c r="G473" s="18"/>
      <c r="H473" s="18"/>
      <c r="I473" s="18"/>
      <c r="J473" s="18"/>
      <c r="K473" s="18"/>
      <c r="L473" s="18"/>
      <c r="M473" s="18"/>
      <c r="N473" s="18"/>
    </row>
    <row r="474" spans="1:14" ht="13.5" customHeight="1">
      <c r="A474" s="18"/>
      <c r="B474" s="18"/>
      <c r="C474" s="18"/>
      <c r="D474" s="18"/>
      <c r="E474" s="18"/>
      <c r="F474" s="18"/>
      <c r="G474" s="18"/>
      <c r="H474" s="18"/>
      <c r="I474" s="18"/>
      <c r="J474" s="18"/>
      <c r="K474" s="18"/>
      <c r="L474" s="18"/>
      <c r="M474" s="18"/>
      <c r="N474" s="18"/>
    </row>
    <row r="475" spans="1:14" ht="13.5" customHeight="1">
      <c r="A475" s="18"/>
      <c r="B475" s="18"/>
      <c r="C475" s="18"/>
      <c r="D475" s="18"/>
      <c r="E475" s="18"/>
      <c r="F475" s="18"/>
      <c r="G475" s="18"/>
      <c r="H475" s="18"/>
      <c r="I475" s="18"/>
      <c r="J475" s="18"/>
      <c r="K475" s="18"/>
      <c r="L475" s="18"/>
      <c r="M475" s="18"/>
      <c r="N475" s="18"/>
    </row>
    <row r="476" spans="1:14" ht="13.5" customHeight="1">
      <c r="A476" s="18"/>
      <c r="B476" s="18"/>
      <c r="C476" s="18"/>
      <c r="D476" s="18"/>
      <c r="E476" s="18"/>
      <c r="F476" s="18"/>
      <c r="G476" s="18"/>
      <c r="H476" s="18"/>
      <c r="I476" s="18"/>
      <c r="J476" s="18"/>
      <c r="K476" s="18"/>
      <c r="L476" s="18"/>
      <c r="M476" s="18"/>
      <c r="N476" s="18"/>
    </row>
    <row r="477" spans="1:14" ht="13.5" customHeight="1">
      <c r="A477" s="18"/>
      <c r="B477" s="18"/>
      <c r="C477" s="18"/>
      <c r="D477" s="18"/>
      <c r="E477" s="18"/>
      <c r="F477" s="18"/>
      <c r="G477" s="18"/>
      <c r="H477" s="18"/>
      <c r="I477" s="18"/>
      <c r="J477" s="18"/>
      <c r="K477" s="18"/>
      <c r="L477" s="18"/>
      <c r="M477" s="18"/>
      <c r="N477" s="18"/>
    </row>
    <row r="478" spans="1:14" ht="13.5" customHeight="1">
      <c r="A478" s="18"/>
      <c r="B478" s="18"/>
      <c r="C478" s="18"/>
      <c r="D478" s="18"/>
      <c r="E478" s="18"/>
      <c r="F478" s="18"/>
      <c r="G478" s="18"/>
      <c r="H478" s="18"/>
      <c r="I478" s="18"/>
      <c r="J478" s="18"/>
      <c r="K478" s="18"/>
      <c r="L478" s="18"/>
      <c r="M478" s="18"/>
      <c r="N478" s="18"/>
    </row>
    <row r="479" spans="1:14" ht="13.5" customHeight="1">
      <c r="A479" s="18"/>
      <c r="B479" s="18"/>
      <c r="C479" s="18"/>
      <c r="D479" s="18"/>
      <c r="E479" s="18"/>
      <c r="F479" s="18"/>
      <c r="G479" s="18"/>
      <c r="H479" s="18"/>
      <c r="I479" s="18"/>
      <c r="J479" s="18"/>
      <c r="K479" s="18"/>
      <c r="L479" s="18"/>
      <c r="M479" s="18"/>
      <c r="N479" s="18"/>
    </row>
    <row r="480" spans="1:14" ht="13.5" customHeight="1">
      <c r="A480" s="18"/>
      <c r="B480" s="18"/>
      <c r="C480" s="18"/>
      <c r="D480" s="18"/>
      <c r="E480" s="18"/>
      <c r="F480" s="18"/>
      <c r="G480" s="18"/>
      <c r="H480" s="18"/>
      <c r="I480" s="18"/>
      <c r="J480" s="18"/>
      <c r="K480" s="18"/>
      <c r="L480" s="18"/>
      <c r="M480" s="18"/>
      <c r="N480" s="18"/>
    </row>
    <row r="481" spans="1:14" ht="13.5" customHeight="1">
      <c r="A481" s="18"/>
      <c r="B481" s="18"/>
      <c r="C481" s="18"/>
      <c r="D481" s="18"/>
      <c r="E481" s="18"/>
      <c r="F481" s="18"/>
      <c r="G481" s="18"/>
      <c r="H481" s="18"/>
      <c r="I481" s="18"/>
      <c r="J481" s="18"/>
      <c r="K481" s="18"/>
      <c r="L481" s="18"/>
      <c r="M481" s="18"/>
      <c r="N481" s="18"/>
    </row>
    <row r="482" spans="1:14" ht="13.5" customHeight="1">
      <c r="A482" s="18"/>
      <c r="B482" s="18"/>
      <c r="C482" s="18"/>
      <c r="D482" s="18"/>
      <c r="E482" s="18"/>
      <c r="F482" s="18"/>
      <c r="G482" s="18"/>
      <c r="H482" s="18"/>
      <c r="I482" s="18"/>
      <c r="J482" s="18"/>
      <c r="K482" s="18"/>
      <c r="L482" s="18"/>
      <c r="M482" s="18"/>
      <c r="N482" s="18"/>
    </row>
    <row r="483" spans="1:14" ht="13.5" customHeight="1">
      <c r="A483" s="18"/>
      <c r="B483" s="18"/>
      <c r="C483" s="18"/>
      <c r="D483" s="18"/>
      <c r="E483" s="18"/>
      <c r="F483" s="18"/>
      <c r="G483" s="18"/>
      <c r="H483" s="18"/>
      <c r="I483" s="18"/>
      <c r="J483" s="18"/>
      <c r="K483" s="18"/>
      <c r="L483" s="18"/>
      <c r="M483" s="18"/>
      <c r="N483" s="18"/>
    </row>
    <row r="484" spans="1:14" ht="13.5" customHeight="1">
      <c r="A484" s="18"/>
      <c r="B484" s="18"/>
      <c r="C484" s="18"/>
      <c r="D484" s="18"/>
      <c r="E484" s="18"/>
      <c r="F484" s="18"/>
      <c r="G484" s="18"/>
      <c r="H484" s="18"/>
      <c r="I484" s="18"/>
      <c r="J484" s="18"/>
      <c r="K484" s="18"/>
      <c r="L484" s="18"/>
      <c r="M484" s="18"/>
      <c r="N484" s="18"/>
    </row>
    <row r="485" spans="1:14" ht="13.5" customHeight="1">
      <c r="A485" s="18"/>
      <c r="B485" s="18"/>
      <c r="C485" s="18"/>
      <c r="D485" s="18"/>
      <c r="E485" s="18"/>
      <c r="F485" s="18"/>
      <c r="G485" s="18"/>
      <c r="H485" s="18"/>
      <c r="I485" s="18"/>
      <c r="J485" s="18"/>
      <c r="K485" s="18"/>
      <c r="L485" s="18"/>
      <c r="M485" s="18"/>
      <c r="N485" s="18"/>
    </row>
    <row r="486" spans="1:14" ht="13.5" customHeight="1">
      <c r="A486" s="18"/>
      <c r="B486" s="18"/>
      <c r="C486" s="18"/>
      <c r="D486" s="18"/>
      <c r="E486" s="18"/>
      <c r="F486" s="18"/>
      <c r="G486" s="18"/>
      <c r="H486" s="18"/>
      <c r="I486" s="18"/>
      <c r="J486" s="18"/>
      <c r="K486" s="18"/>
      <c r="L486" s="18"/>
      <c r="M486" s="18"/>
      <c r="N486" s="18"/>
    </row>
    <row r="487" spans="1:14" ht="13.5" customHeight="1">
      <c r="A487" s="18"/>
      <c r="B487" s="18"/>
      <c r="C487" s="18"/>
      <c r="D487" s="18"/>
      <c r="E487" s="18"/>
      <c r="F487" s="18"/>
      <c r="G487" s="18"/>
      <c r="H487" s="18"/>
      <c r="I487" s="18"/>
      <c r="J487" s="18"/>
      <c r="K487" s="18"/>
      <c r="L487" s="18"/>
      <c r="M487" s="18"/>
      <c r="N487" s="18"/>
    </row>
    <row r="488" spans="1:14" ht="13.5" customHeight="1">
      <c r="A488" s="18"/>
      <c r="B488" s="18"/>
      <c r="C488" s="18"/>
      <c r="D488" s="18"/>
      <c r="E488" s="18"/>
      <c r="F488" s="18"/>
      <c r="G488" s="18"/>
      <c r="H488" s="18"/>
      <c r="I488" s="18"/>
      <c r="J488" s="18"/>
      <c r="K488" s="18"/>
      <c r="L488" s="18"/>
      <c r="M488" s="18"/>
      <c r="N488" s="18"/>
    </row>
    <row r="489" spans="1:14" ht="13.5" customHeight="1">
      <c r="A489" s="18"/>
      <c r="B489" s="18"/>
      <c r="C489" s="18"/>
      <c r="D489" s="18"/>
      <c r="E489" s="18"/>
      <c r="F489" s="18"/>
      <c r="G489" s="18"/>
      <c r="H489" s="18"/>
      <c r="I489" s="18"/>
      <c r="J489" s="18"/>
      <c r="K489" s="18"/>
      <c r="L489" s="18"/>
      <c r="M489" s="18"/>
      <c r="N489" s="18"/>
    </row>
    <row r="490" spans="1:14" ht="13.5" customHeight="1">
      <c r="A490" s="18"/>
      <c r="B490" s="18"/>
      <c r="C490" s="18"/>
      <c r="D490" s="18"/>
      <c r="E490" s="18"/>
      <c r="F490" s="18"/>
      <c r="G490" s="18"/>
      <c r="H490" s="18"/>
      <c r="I490" s="18"/>
      <c r="J490" s="18"/>
      <c r="K490" s="18"/>
      <c r="L490" s="18"/>
      <c r="M490" s="18"/>
      <c r="N490" s="18"/>
    </row>
    <row r="491" spans="1:14" ht="13.5" customHeight="1">
      <c r="A491" s="18"/>
      <c r="B491" s="18"/>
      <c r="C491" s="18"/>
      <c r="D491" s="18"/>
      <c r="E491" s="18"/>
      <c r="F491" s="18"/>
      <c r="G491" s="18"/>
      <c r="H491" s="18"/>
      <c r="I491" s="18"/>
      <c r="J491" s="18"/>
      <c r="K491" s="18"/>
      <c r="L491" s="18"/>
      <c r="M491" s="18"/>
      <c r="N491" s="18"/>
    </row>
    <row r="492" spans="1:14" ht="13.5" customHeight="1">
      <c r="A492" s="18"/>
      <c r="B492" s="18"/>
      <c r="C492" s="18"/>
      <c r="D492" s="18"/>
      <c r="E492" s="18"/>
      <c r="F492" s="18"/>
      <c r="G492" s="18"/>
      <c r="H492" s="18"/>
      <c r="I492" s="18"/>
      <c r="J492" s="18"/>
      <c r="K492" s="18"/>
      <c r="L492" s="18"/>
      <c r="M492" s="18"/>
      <c r="N492" s="18"/>
    </row>
    <row r="493" spans="1:14" ht="13.5" customHeight="1">
      <c r="A493" s="18"/>
      <c r="B493" s="18"/>
      <c r="C493" s="18"/>
      <c r="D493" s="18"/>
      <c r="E493" s="18"/>
      <c r="F493" s="18"/>
      <c r="G493" s="18"/>
      <c r="H493" s="18"/>
      <c r="I493" s="18"/>
      <c r="J493" s="18"/>
      <c r="K493" s="18"/>
      <c r="L493" s="18"/>
      <c r="M493" s="18"/>
      <c r="N493" s="18"/>
    </row>
    <row r="494" spans="1:14" ht="13.5" customHeight="1">
      <c r="A494" s="18"/>
      <c r="B494" s="18"/>
      <c r="C494" s="18"/>
      <c r="D494" s="18"/>
      <c r="E494" s="18"/>
      <c r="F494" s="18"/>
      <c r="G494" s="18"/>
      <c r="H494" s="18"/>
      <c r="I494" s="18"/>
      <c r="J494" s="18"/>
      <c r="K494" s="18"/>
      <c r="L494" s="18"/>
      <c r="M494" s="18"/>
      <c r="N494" s="18"/>
    </row>
    <row r="495" spans="1:14" ht="13.5" customHeight="1">
      <c r="A495" s="18"/>
      <c r="B495" s="18"/>
      <c r="C495" s="18"/>
      <c r="D495" s="18"/>
      <c r="E495" s="18"/>
      <c r="F495" s="18"/>
      <c r="G495" s="18"/>
      <c r="H495" s="18"/>
      <c r="I495" s="18"/>
      <c r="J495" s="18"/>
      <c r="K495" s="18"/>
      <c r="L495" s="18"/>
      <c r="M495" s="18"/>
      <c r="N495" s="18"/>
    </row>
    <row r="496" spans="1:14" ht="13.5" customHeight="1">
      <c r="A496" s="18"/>
      <c r="B496" s="18"/>
      <c r="C496" s="18"/>
      <c r="D496" s="18"/>
      <c r="E496" s="18"/>
      <c r="F496" s="18"/>
      <c r="G496" s="18"/>
      <c r="H496" s="18"/>
      <c r="I496" s="18"/>
      <c r="J496" s="18"/>
      <c r="K496" s="18"/>
      <c r="L496" s="18"/>
      <c r="M496" s="18"/>
      <c r="N496" s="18"/>
    </row>
    <row r="497" spans="1:14" ht="13.5" customHeight="1">
      <c r="A497" s="18"/>
      <c r="B497" s="18"/>
      <c r="C497" s="18"/>
      <c r="D497" s="18"/>
      <c r="E497" s="18"/>
      <c r="F497" s="18"/>
      <c r="G497" s="18"/>
      <c r="H497" s="18"/>
      <c r="I497" s="18"/>
      <c r="J497" s="18"/>
      <c r="K497" s="18"/>
      <c r="L497" s="18"/>
      <c r="M497" s="18"/>
      <c r="N497" s="18"/>
    </row>
    <row r="498" spans="1:14" ht="13.5" customHeight="1">
      <c r="A498" s="18"/>
      <c r="B498" s="18"/>
      <c r="C498" s="18"/>
      <c r="D498" s="18"/>
      <c r="E498" s="18"/>
      <c r="F498" s="18"/>
      <c r="G498" s="18"/>
      <c r="H498" s="18"/>
      <c r="I498" s="18"/>
      <c r="J498" s="18"/>
      <c r="K498" s="18"/>
      <c r="L498" s="18"/>
      <c r="M498" s="18"/>
      <c r="N498" s="18"/>
    </row>
    <row r="499" spans="1:14" ht="13.5" customHeight="1">
      <c r="A499" s="18"/>
      <c r="B499" s="18"/>
      <c r="C499" s="18"/>
      <c r="D499" s="18"/>
      <c r="E499" s="18"/>
      <c r="F499" s="18"/>
      <c r="G499" s="18"/>
      <c r="H499" s="18"/>
      <c r="I499" s="18"/>
      <c r="J499" s="18"/>
      <c r="K499" s="18"/>
      <c r="L499" s="18"/>
      <c r="M499" s="18"/>
      <c r="N499" s="18"/>
    </row>
    <row r="500" spans="1:14" ht="13.5" customHeight="1">
      <c r="A500" s="18"/>
      <c r="B500" s="18"/>
      <c r="C500" s="18"/>
      <c r="D500" s="18"/>
      <c r="E500" s="18"/>
      <c r="F500" s="18"/>
      <c r="G500" s="18"/>
      <c r="H500" s="18"/>
      <c r="I500" s="18"/>
      <c r="J500" s="18"/>
      <c r="K500" s="18"/>
      <c r="L500" s="18"/>
      <c r="M500" s="18"/>
      <c r="N500" s="18"/>
    </row>
    <row r="501" spans="1:14" ht="13.5" customHeight="1">
      <c r="A501" s="18"/>
      <c r="B501" s="18"/>
      <c r="C501" s="18"/>
      <c r="D501" s="18"/>
      <c r="E501" s="18"/>
      <c r="F501" s="18"/>
      <c r="G501" s="18"/>
      <c r="H501" s="18"/>
      <c r="I501" s="18"/>
      <c r="J501" s="18"/>
      <c r="K501" s="18"/>
      <c r="L501" s="18"/>
      <c r="M501" s="18"/>
      <c r="N501" s="18"/>
    </row>
    <row r="502" spans="1:14" ht="13.5" customHeight="1">
      <c r="A502" s="18"/>
      <c r="B502" s="18"/>
      <c r="C502" s="18"/>
      <c r="D502" s="18"/>
      <c r="E502" s="18"/>
      <c r="F502" s="18"/>
      <c r="G502" s="18"/>
      <c r="H502" s="18"/>
      <c r="I502" s="18"/>
      <c r="J502" s="18"/>
      <c r="K502" s="18"/>
      <c r="L502" s="18"/>
      <c r="M502" s="18"/>
      <c r="N502" s="18"/>
    </row>
    <row r="503" spans="1:14" ht="13.5" customHeight="1">
      <c r="A503" s="18"/>
      <c r="B503" s="18"/>
      <c r="C503" s="18"/>
      <c r="D503" s="18"/>
      <c r="E503" s="18"/>
      <c r="F503" s="18"/>
      <c r="G503" s="18"/>
      <c r="H503" s="18"/>
      <c r="I503" s="18"/>
      <c r="J503" s="18"/>
      <c r="K503" s="18"/>
      <c r="L503" s="18"/>
      <c r="M503" s="18"/>
      <c r="N503" s="18"/>
    </row>
    <row r="504" spans="1:14" ht="13.5" customHeight="1">
      <c r="A504" s="18"/>
      <c r="B504" s="18"/>
      <c r="C504" s="18"/>
      <c r="D504" s="18"/>
      <c r="E504" s="18"/>
      <c r="F504" s="18"/>
      <c r="G504" s="18"/>
      <c r="H504" s="18"/>
      <c r="I504" s="18"/>
      <c r="J504" s="18"/>
      <c r="K504" s="18"/>
      <c r="L504" s="18"/>
      <c r="M504" s="18"/>
      <c r="N504" s="18"/>
    </row>
    <row r="505" spans="1:14" ht="13.5" customHeight="1">
      <c r="A505" s="18"/>
      <c r="B505" s="18"/>
      <c r="C505" s="18"/>
      <c r="D505" s="18"/>
      <c r="E505" s="18"/>
      <c r="F505" s="18"/>
      <c r="G505" s="18"/>
      <c r="H505" s="18"/>
      <c r="I505" s="18"/>
      <c r="J505" s="18"/>
      <c r="K505" s="18"/>
      <c r="L505" s="18"/>
      <c r="M505" s="18"/>
      <c r="N505" s="18"/>
    </row>
    <row r="506" spans="1:14" ht="13.5" customHeight="1">
      <c r="A506" s="18"/>
      <c r="B506" s="18"/>
      <c r="C506" s="18"/>
      <c r="D506" s="18"/>
      <c r="E506" s="18"/>
      <c r="F506" s="18"/>
      <c r="G506" s="18"/>
      <c r="H506" s="18"/>
      <c r="I506" s="18"/>
      <c r="J506" s="18"/>
      <c r="K506" s="18"/>
      <c r="L506" s="18"/>
      <c r="M506" s="18"/>
      <c r="N506" s="18"/>
    </row>
    <row r="507" spans="1:14" ht="13.5" customHeight="1">
      <c r="A507" s="18"/>
      <c r="B507" s="18"/>
      <c r="C507" s="18"/>
      <c r="D507" s="18"/>
      <c r="E507" s="18"/>
      <c r="F507" s="18"/>
      <c r="G507" s="18"/>
      <c r="H507" s="18"/>
      <c r="I507" s="18"/>
      <c r="J507" s="18"/>
      <c r="K507" s="18"/>
      <c r="L507" s="18"/>
      <c r="M507" s="18"/>
      <c r="N507" s="18"/>
    </row>
    <row r="508" spans="1:14" ht="13.5" customHeight="1">
      <c r="A508" s="18"/>
      <c r="B508" s="18"/>
      <c r="C508" s="18"/>
      <c r="D508" s="18"/>
      <c r="E508" s="18"/>
      <c r="F508" s="18"/>
      <c r="G508" s="18"/>
      <c r="H508" s="18"/>
      <c r="I508" s="18"/>
      <c r="J508" s="18"/>
      <c r="K508" s="18"/>
      <c r="L508" s="18"/>
      <c r="M508" s="18"/>
      <c r="N508" s="18"/>
    </row>
    <row r="509" spans="1:14" ht="13.5" customHeight="1">
      <c r="A509" s="18"/>
      <c r="B509" s="18"/>
      <c r="C509" s="18"/>
      <c r="D509" s="18"/>
      <c r="E509" s="18"/>
      <c r="F509" s="18"/>
      <c r="G509" s="18"/>
      <c r="H509" s="18"/>
      <c r="I509" s="18"/>
      <c r="J509" s="18"/>
      <c r="K509" s="18"/>
      <c r="L509" s="18"/>
      <c r="M509" s="18"/>
      <c r="N509" s="18"/>
    </row>
    <row r="510" spans="1:14" ht="13.5" customHeight="1">
      <c r="A510" s="18"/>
      <c r="B510" s="18"/>
      <c r="C510" s="18"/>
      <c r="D510" s="18"/>
      <c r="E510" s="18"/>
      <c r="F510" s="18"/>
      <c r="G510" s="18"/>
      <c r="H510" s="18"/>
      <c r="I510" s="18"/>
      <c r="J510" s="18"/>
      <c r="K510" s="18"/>
      <c r="L510" s="18"/>
      <c r="M510" s="18"/>
      <c r="N510" s="18"/>
    </row>
    <row r="511" spans="1:14" ht="13.5" customHeight="1">
      <c r="A511" s="18"/>
      <c r="B511" s="18"/>
      <c r="C511" s="18"/>
      <c r="D511" s="18"/>
      <c r="E511" s="18"/>
      <c r="F511" s="18"/>
      <c r="G511" s="18"/>
      <c r="H511" s="18"/>
      <c r="I511" s="18"/>
      <c r="J511" s="18"/>
      <c r="K511" s="18"/>
      <c r="L511" s="18"/>
      <c r="M511" s="18"/>
      <c r="N511" s="18"/>
    </row>
    <row r="512" spans="1:14" ht="13.5" customHeight="1">
      <c r="A512" s="18"/>
      <c r="B512" s="18"/>
      <c r="C512" s="18"/>
      <c r="D512" s="18"/>
      <c r="E512" s="18"/>
      <c r="F512" s="18"/>
      <c r="G512" s="18"/>
      <c r="H512" s="18"/>
      <c r="I512" s="18"/>
      <c r="J512" s="18"/>
      <c r="K512" s="18"/>
      <c r="L512" s="18"/>
      <c r="M512" s="18"/>
      <c r="N512" s="18"/>
    </row>
    <row r="513" spans="1:14" ht="13.5" customHeight="1">
      <c r="A513" s="18"/>
      <c r="B513" s="18"/>
      <c r="C513" s="18"/>
      <c r="D513" s="18"/>
      <c r="E513" s="18"/>
      <c r="F513" s="18"/>
      <c r="G513" s="18"/>
      <c r="H513" s="18"/>
      <c r="I513" s="18"/>
      <c r="J513" s="18"/>
      <c r="K513" s="18"/>
      <c r="L513" s="18"/>
      <c r="M513" s="18"/>
      <c r="N513" s="18"/>
    </row>
    <row r="514" spans="1:14" ht="13.5" customHeight="1">
      <c r="A514" s="18"/>
      <c r="B514" s="18"/>
      <c r="C514" s="18"/>
      <c r="D514" s="18"/>
      <c r="E514" s="18"/>
      <c r="F514" s="18"/>
      <c r="G514" s="18"/>
      <c r="H514" s="18"/>
      <c r="I514" s="18"/>
      <c r="J514" s="18"/>
      <c r="K514" s="18"/>
      <c r="L514" s="18"/>
      <c r="M514" s="18"/>
      <c r="N514" s="18"/>
    </row>
    <row r="515" spans="1:14" ht="13.5" customHeight="1">
      <c r="A515" s="18"/>
      <c r="B515" s="18"/>
      <c r="C515" s="18"/>
      <c r="D515" s="18"/>
      <c r="E515" s="18"/>
      <c r="F515" s="18"/>
      <c r="G515" s="18"/>
      <c r="H515" s="18"/>
      <c r="I515" s="18"/>
      <c r="J515" s="18"/>
      <c r="K515" s="18"/>
      <c r="L515" s="18"/>
      <c r="M515" s="18"/>
      <c r="N515" s="18"/>
    </row>
    <row r="516" spans="1:14" ht="13.5" customHeight="1">
      <c r="A516" s="18"/>
      <c r="B516" s="18"/>
      <c r="C516" s="18"/>
      <c r="D516" s="18"/>
      <c r="E516" s="18"/>
      <c r="F516" s="18"/>
      <c r="G516" s="18"/>
      <c r="H516" s="18"/>
      <c r="I516" s="18"/>
      <c r="J516" s="18"/>
      <c r="K516" s="18"/>
      <c r="L516" s="18"/>
      <c r="M516" s="18"/>
      <c r="N516" s="18"/>
    </row>
    <row r="517" spans="1:14" ht="13.5" customHeight="1">
      <c r="A517" s="18"/>
      <c r="B517" s="18"/>
      <c r="C517" s="18"/>
      <c r="D517" s="18"/>
      <c r="E517" s="18"/>
      <c r="F517" s="18"/>
      <c r="G517" s="18"/>
      <c r="H517" s="18"/>
      <c r="I517" s="18"/>
      <c r="J517" s="18"/>
      <c r="K517" s="18"/>
      <c r="L517" s="18"/>
      <c r="M517" s="18"/>
      <c r="N517" s="18"/>
    </row>
    <row r="518" spans="1:14" ht="13.5" customHeight="1">
      <c r="A518" s="18"/>
      <c r="B518" s="18"/>
      <c r="C518" s="18"/>
      <c r="D518" s="18"/>
      <c r="E518" s="18"/>
      <c r="F518" s="18"/>
      <c r="G518" s="18"/>
      <c r="H518" s="18"/>
      <c r="I518" s="18"/>
      <c r="J518" s="18"/>
      <c r="K518" s="18"/>
      <c r="L518" s="18"/>
      <c r="M518" s="18"/>
      <c r="N518" s="18"/>
    </row>
    <row r="519" spans="1:14" ht="13.5" customHeight="1">
      <c r="A519" s="18"/>
      <c r="B519" s="18"/>
      <c r="C519" s="18"/>
      <c r="D519" s="18"/>
      <c r="E519" s="18"/>
      <c r="F519" s="18"/>
      <c r="G519" s="18"/>
      <c r="H519" s="18"/>
      <c r="I519" s="18"/>
      <c r="J519" s="18"/>
      <c r="K519" s="18"/>
      <c r="L519" s="18"/>
      <c r="M519" s="18"/>
      <c r="N519" s="18"/>
    </row>
    <row r="520" spans="1:14" ht="13.5" customHeight="1">
      <c r="A520" s="18"/>
      <c r="B520" s="18"/>
      <c r="C520" s="18"/>
      <c r="D520" s="18"/>
      <c r="E520" s="18"/>
      <c r="F520" s="18"/>
      <c r="G520" s="18"/>
      <c r="H520" s="18"/>
      <c r="I520" s="18"/>
      <c r="J520" s="18"/>
      <c r="K520" s="18"/>
      <c r="L520" s="18"/>
      <c r="M520" s="18"/>
      <c r="N520" s="18"/>
    </row>
    <row r="521" spans="1:14" ht="13.5" customHeight="1">
      <c r="A521" s="18"/>
      <c r="B521" s="18"/>
      <c r="C521" s="18"/>
      <c r="D521" s="18"/>
      <c r="E521" s="18"/>
      <c r="F521" s="18"/>
      <c r="G521" s="18"/>
      <c r="H521" s="18"/>
      <c r="I521" s="18"/>
      <c r="J521" s="18"/>
      <c r="K521" s="18"/>
      <c r="L521" s="18"/>
      <c r="M521" s="18"/>
      <c r="N521" s="18"/>
    </row>
    <row r="522" spans="1:14" ht="13.5" customHeight="1">
      <c r="A522" s="18"/>
      <c r="B522" s="18"/>
      <c r="C522" s="18"/>
      <c r="D522" s="18"/>
      <c r="E522" s="18"/>
      <c r="F522" s="18"/>
      <c r="G522" s="18"/>
      <c r="H522" s="18"/>
      <c r="I522" s="18"/>
      <c r="J522" s="18"/>
      <c r="K522" s="18"/>
      <c r="L522" s="18"/>
      <c r="M522" s="18"/>
      <c r="N522" s="18"/>
    </row>
    <row r="523" spans="1:14" ht="13.5" customHeight="1">
      <c r="A523" s="18"/>
      <c r="B523" s="18"/>
      <c r="C523" s="18"/>
      <c r="D523" s="18"/>
      <c r="E523" s="18"/>
      <c r="F523" s="18"/>
      <c r="G523" s="18"/>
      <c r="H523" s="18"/>
      <c r="I523" s="18"/>
      <c r="J523" s="18"/>
      <c r="K523" s="18"/>
      <c r="L523" s="18"/>
      <c r="M523" s="18"/>
      <c r="N523" s="18"/>
    </row>
    <row r="524" spans="1:14" ht="13.5" customHeight="1">
      <c r="A524" s="18"/>
      <c r="B524" s="18"/>
      <c r="C524" s="18"/>
      <c r="D524" s="18"/>
      <c r="E524" s="18"/>
      <c r="F524" s="18"/>
      <c r="G524" s="18"/>
      <c r="H524" s="18"/>
      <c r="I524" s="18"/>
      <c r="J524" s="18"/>
      <c r="K524" s="18"/>
      <c r="L524" s="18"/>
      <c r="M524" s="18"/>
      <c r="N524" s="18"/>
    </row>
    <row r="525" spans="1:14" ht="13.5" customHeight="1">
      <c r="A525" s="18"/>
      <c r="B525" s="18"/>
      <c r="C525" s="18"/>
      <c r="D525" s="18"/>
      <c r="E525" s="18"/>
      <c r="F525" s="18"/>
      <c r="G525" s="18"/>
      <c r="H525" s="18"/>
      <c r="I525" s="18"/>
      <c r="J525" s="18"/>
      <c r="K525" s="18"/>
      <c r="L525" s="18"/>
      <c r="M525" s="18"/>
      <c r="N525" s="18"/>
    </row>
    <row r="526" spans="1:14" ht="13.5" customHeight="1">
      <c r="A526" s="18"/>
      <c r="B526" s="18"/>
      <c r="C526" s="18"/>
      <c r="D526" s="18"/>
      <c r="E526" s="18"/>
      <c r="F526" s="18"/>
      <c r="G526" s="18"/>
      <c r="H526" s="18"/>
      <c r="I526" s="18"/>
      <c r="J526" s="18"/>
      <c r="K526" s="18"/>
      <c r="L526" s="18"/>
      <c r="M526" s="18"/>
      <c r="N526" s="18"/>
    </row>
    <row r="527" spans="1:14" ht="13.5" customHeight="1">
      <c r="A527" s="18"/>
      <c r="B527" s="18"/>
      <c r="C527" s="18"/>
      <c r="D527" s="18"/>
      <c r="E527" s="18"/>
      <c r="F527" s="18"/>
      <c r="G527" s="18"/>
      <c r="H527" s="18"/>
      <c r="I527" s="18"/>
      <c r="J527" s="18"/>
      <c r="K527" s="18"/>
      <c r="L527" s="18"/>
      <c r="M527" s="18"/>
      <c r="N527" s="18"/>
    </row>
    <row r="528" spans="1:14" ht="13.5" customHeight="1">
      <c r="A528" s="18"/>
      <c r="B528" s="18"/>
      <c r="C528" s="18"/>
      <c r="D528" s="18"/>
      <c r="E528" s="18"/>
      <c r="F528" s="18"/>
      <c r="G528" s="18"/>
      <c r="H528" s="18"/>
      <c r="I528" s="18"/>
      <c r="J528" s="18"/>
      <c r="K528" s="18"/>
      <c r="L528" s="18"/>
      <c r="M528" s="18"/>
      <c r="N528" s="18"/>
    </row>
    <row r="529" spans="1:14" ht="13.5" customHeight="1">
      <c r="A529" s="18"/>
      <c r="B529" s="18"/>
      <c r="C529" s="18"/>
      <c r="D529" s="18"/>
      <c r="E529" s="18"/>
      <c r="F529" s="18"/>
      <c r="G529" s="18"/>
      <c r="H529" s="18"/>
      <c r="I529" s="18"/>
      <c r="J529" s="18"/>
      <c r="K529" s="18"/>
      <c r="L529" s="18"/>
      <c r="M529" s="18"/>
      <c r="N529" s="18"/>
    </row>
    <row r="530" spans="1:14" ht="13.5" customHeight="1">
      <c r="A530" s="18"/>
      <c r="B530" s="18"/>
      <c r="C530" s="18"/>
      <c r="D530" s="18"/>
      <c r="E530" s="18"/>
      <c r="F530" s="18"/>
      <c r="G530" s="18"/>
      <c r="H530" s="18"/>
      <c r="I530" s="18"/>
      <c r="J530" s="18"/>
      <c r="K530" s="18"/>
      <c r="L530" s="18"/>
      <c r="M530" s="18"/>
      <c r="N530" s="18"/>
    </row>
    <row r="531" spans="1:14" ht="13.5" customHeight="1">
      <c r="A531" s="18"/>
      <c r="B531" s="18"/>
      <c r="C531" s="18"/>
      <c r="D531" s="18"/>
      <c r="E531" s="18"/>
      <c r="F531" s="18"/>
      <c r="G531" s="18"/>
      <c r="H531" s="18"/>
      <c r="I531" s="18"/>
      <c r="J531" s="18"/>
      <c r="K531" s="18"/>
      <c r="L531" s="18"/>
      <c r="M531" s="18"/>
      <c r="N531" s="18"/>
    </row>
    <row r="532" spans="1:14" ht="13.5" customHeight="1">
      <c r="A532" s="18"/>
      <c r="B532" s="18"/>
      <c r="C532" s="18"/>
      <c r="D532" s="18"/>
      <c r="E532" s="18"/>
      <c r="F532" s="18"/>
      <c r="G532" s="18"/>
      <c r="H532" s="18"/>
      <c r="I532" s="18"/>
      <c r="J532" s="18"/>
      <c r="K532" s="18"/>
      <c r="L532" s="18"/>
      <c r="M532" s="18"/>
      <c r="N532" s="18"/>
    </row>
    <row r="533" spans="1:14" ht="13.5" customHeight="1">
      <c r="A533" s="18"/>
      <c r="B533" s="18"/>
      <c r="C533" s="18"/>
      <c r="D533" s="18"/>
      <c r="E533" s="18"/>
      <c r="F533" s="18"/>
      <c r="G533" s="18"/>
      <c r="H533" s="18"/>
      <c r="I533" s="18"/>
      <c r="J533" s="18"/>
      <c r="K533" s="18"/>
      <c r="L533" s="18"/>
      <c r="M533" s="18"/>
      <c r="N533" s="18"/>
    </row>
    <row r="534" spans="1:14" ht="13.5" customHeight="1">
      <c r="A534" s="18"/>
      <c r="B534" s="18"/>
      <c r="C534" s="18"/>
      <c r="D534" s="18"/>
      <c r="E534" s="18"/>
      <c r="F534" s="18"/>
      <c r="G534" s="18"/>
      <c r="H534" s="18"/>
      <c r="I534" s="18"/>
      <c r="J534" s="18"/>
      <c r="K534" s="18"/>
      <c r="L534" s="18"/>
      <c r="M534" s="18"/>
      <c r="N534" s="18"/>
    </row>
    <row r="535" spans="1:14" ht="13.5" customHeight="1">
      <c r="A535" s="18"/>
      <c r="B535" s="18"/>
      <c r="C535" s="18"/>
      <c r="D535" s="18"/>
      <c r="E535" s="18"/>
      <c r="F535" s="18"/>
      <c r="G535" s="18"/>
      <c r="H535" s="18"/>
      <c r="I535" s="18"/>
      <c r="J535" s="18"/>
      <c r="K535" s="18"/>
      <c r="L535" s="18"/>
      <c r="M535" s="18"/>
      <c r="N535" s="18"/>
    </row>
    <row r="536" spans="1:14" ht="13.5" customHeight="1">
      <c r="A536" s="18"/>
      <c r="B536" s="18"/>
      <c r="C536" s="18"/>
      <c r="D536" s="18"/>
      <c r="E536" s="18"/>
      <c r="F536" s="18"/>
      <c r="G536" s="18"/>
      <c r="H536" s="18"/>
      <c r="I536" s="18"/>
      <c r="J536" s="18"/>
      <c r="K536" s="18"/>
      <c r="L536" s="18"/>
      <c r="M536" s="18"/>
      <c r="N536" s="18"/>
    </row>
    <row r="537" spans="1:14" ht="13.5" customHeight="1">
      <c r="A537" s="18"/>
      <c r="B537" s="18"/>
      <c r="C537" s="18"/>
      <c r="D537" s="18"/>
      <c r="E537" s="18"/>
      <c r="F537" s="18"/>
      <c r="G537" s="18"/>
      <c r="H537" s="18"/>
      <c r="I537" s="18"/>
      <c r="J537" s="18"/>
      <c r="K537" s="18"/>
      <c r="L537" s="18"/>
      <c r="M537" s="18"/>
      <c r="N537" s="18"/>
    </row>
    <row r="538" spans="1:14" ht="13.5" customHeight="1">
      <c r="A538" s="18"/>
      <c r="B538" s="18"/>
      <c r="C538" s="18"/>
      <c r="D538" s="18"/>
      <c r="E538" s="18"/>
      <c r="F538" s="18"/>
      <c r="G538" s="18"/>
      <c r="H538" s="18"/>
      <c r="I538" s="18"/>
      <c r="J538" s="18"/>
      <c r="K538" s="18"/>
      <c r="L538" s="18"/>
      <c r="M538" s="18"/>
      <c r="N538" s="18"/>
    </row>
    <row r="539" spans="1:14" ht="13.5" customHeight="1">
      <c r="A539" s="18"/>
      <c r="B539" s="18"/>
      <c r="C539" s="18"/>
      <c r="D539" s="18"/>
      <c r="E539" s="18"/>
      <c r="F539" s="18"/>
      <c r="G539" s="18"/>
      <c r="H539" s="18"/>
      <c r="I539" s="18"/>
      <c r="J539" s="18"/>
      <c r="K539" s="18"/>
      <c r="L539" s="18"/>
      <c r="M539" s="18"/>
      <c r="N539" s="18"/>
    </row>
    <row r="540" spans="1:14" ht="13.5" customHeight="1">
      <c r="A540" s="18"/>
      <c r="B540" s="18"/>
      <c r="C540" s="18"/>
      <c r="D540" s="18"/>
      <c r="E540" s="18"/>
      <c r="F540" s="18"/>
      <c r="G540" s="18"/>
      <c r="H540" s="18"/>
      <c r="I540" s="18"/>
      <c r="J540" s="18"/>
      <c r="K540" s="18"/>
      <c r="L540" s="18"/>
      <c r="M540" s="18"/>
      <c r="N540" s="18"/>
    </row>
    <row r="541" spans="1:14" ht="13.5" customHeight="1">
      <c r="A541" s="18"/>
      <c r="B541" s="18"/>
      <c r="C541" s="18"/>
      <c r="D541" s="18"/>
      <c r="E541" s="18"/>
      <c r="F541" s="18"/>
      <c r="G541" s="18"/>
      <c r="H541" s="18"/>
      <c r="I541" s="18"/>
      <c r="J541" s="18"/>
      <c r="K541" s="18"/>
      <c r="L541" s="18"/>
      <c r="M541" s="18"/>
      <c r="N541" s="18"/>
    </row>
    <row r="542" spans="1:14" ht="13.5" customHeight="1">
      <c r="A542" s="18"/>
      <c r="B542" s="18"/>
      <c r="C542" s="18"/>
      <c r="D542" s="18"/>
      <c r="E542" s="18"/>
      <c r="F542" s="18"/>
      <c r="G542" s="18"/>
      <c r="H542" s="18"/>
      <c r="I542" s="18"/>
      <c r="J542" s="18"/>
      <c r="K542" s="18"/>
      <c r="L542" s="18"/>
      <c r="M542" s="18"/>
      <c r="N542" s="18"/>
    </row>
    <row r="543" spans="1:14" ht="13.5" customHeight="1">
      <c r="A543" s="18"/>
      <c r="B543" s="18"/>
      <c r="C543" s="18"/>
      <c r="D543" s="18"/>
      <c r="E543" s="18"/>
      <c r="F543" s="18"/>
      <c r="G543" s="18"/>
      <c r="H543" s="18"/>
      <c r="I543" s="18"/>
      <c r="J543" s="18"/>
      <c r="K543" s="18"/>
      <c r="L543" s="18"/>
      <c r="M543" s="18"/>
      <c r="N543" s="18"/>
    </row>
    <row r="544" spans="1:14" ht="13.5" customHeight="1">
      <c r="A544" s="18"/>
      <c r="B544" s="18"/>
      <c r="C544" s="18"/>
      <c r="D544" s="18"/>
      <c r="E544" s="18"/>
      <c r="F544" s="18"/>
      <c r="G544" s="18"/>
      <c r="H544" s="18"/>
      <c r="I544" s="18"/>
      <c r="J544" s="18"/>
      <c r="K544" s="18"/>
      <c r="L544" s="18"/>
      <c r="M544" s="18"/>
      <c r="N544" s="18"/>
    </row>
    <row r="545" spans="1:14" ht="13.5" customHeight="1">
      <c r="A545" s="18"/>
      <c r="B545" s="18"/>
      <c r="C545" s="18"/>
      <c r="D545" s="18"/>
      <c r="E545" s="18"/>
      <c r="F545" s="18"/>
      <c r="G545" s="18"/>
      <c r="H545" s="18"/>
      <c r="I545" s="18"/>
      <c r="J545" s="18"/>
      <c r="K545" s="18"/>
      <c r="L545" s="18"/>
      <c r="M545" s="18"/>
      <c r="N545" s="18"/>
    </row>
    <row r="546" spans="1:14" ht="13.5" customHeight="1">
      <c r="A546" s="18"/>
      <c r="B546" s="18"/>
      <c r="C546" s="18"/>
      <c r="D546" s="18"/>
      <c r="E546" s="18"/>
      <c r="F546" s="18"/>
      <c r="G546" s="18"/>
      <c r="H546" s="18"/>
      <c r="I546" s="18"/>
      <c r="J546" s="18"/>
      <c r="K546" s="18"/>
      <c r="L546" s="18"/>
      <c r="M546" s="18"/>
      <c r="N546" s="18"/>
    </row>
    <row r="547" spans="1:14" ht="13.5" customHeight="1">
      <c r="A547" s="18"/>
      <c r="B547" s="18"/>
      <c r="C547" s="18"/>
      <c r="D547" s="18"/>
      <c r="E547" s="18"/>
      <c r="F547" s="18"/>
      <c r="G547" s="18"/>
      <c r="H547" s="18"/>
      <c r="I547" s="18"/>
      <c r="J547" s="18"/>
      <c r="K547" s="18"/>
      <c r="L547" s="18"/>
      <c r="M547" s="18"/>
      <c r="N547" s="18"/>
    </row>
  </sheetData>
  <mergeCells count="5">
    <mergeCell ref="A1:N1"/>
    <mergeCell ref="A17:N17"/>
    <mergeCell ref="A4:A5"/>
    <mergeCell ref="D3:N3"/>
    <mergeCell ref="C4:N4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7" orientation="landscape" r:id="rId1"/>
  <headerFooter alignWithMargins="0">
    <oddHeader>&amp;R&amp;"Times New Roman,Regular"&amp;12Таблица №2-Д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5"/>
  <dimension ref="A1:W548"/>
  <sheetViews>
    <sheetView showGridLines="0" workbookViewId="0">
      <selection activeCell="A16" sqref="A16"/>
    </sheetView>
  </sheetViews>
  <sheetFormatPr defaultRowHeight="13.5" customHeight="1"/>
  <cols>
    <col min="1" max="1" width="42.42578125" style="13" customWidth="1"/>
    <col min="2" max="14" width="10.7109375" style="13" customWidth="1"/>
    <col min="15" max="15" width="14.85546875" style="13" customWidth="1"/>
    <col min="16" max="16384" width="9.140625" style="13"/>
  </cols>
  <sheetData>
    <row r="1" spans="1:23" ht="15.75" customHeight="1">
      <c r="A1" s="240" t="s">
        <v>53</v>
      </c>
      <c r="B1" s="240"/>
      <c r="C1" s="240"/>
      <c r="D1" s="240"/>
      <c r="E1" s="240"/>
      <c r="F1" s="240"/>
      <c r="G1" s="240"/>
      <c r="H1" s="240"/>
      <c r="I1" s="240"/>
      <c r="J1" s="240"/>
      <c r="K1" s="240"/>
      <c r="L1" s="240"/>
      <c r="M1" s="240"/>
      <c r="N1" s="240"/>
      <c r="O1" s="10"/>
      <c r="P1" s="10"/>
      <c r="Q1" s="10"/>
      <c r="R1" s="10"/>
      <c r="S1" s="10"/>
      <c r="T1" s="10"/>
      <c r="U1" s="20"/>
      <c r="V1" s="20"/>
      <c r="W1" s="20"/>
    </row>
    <row r="2" spans="1:23" ht="13.5" customHeight="1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0"/>
      <c r="P2" s="10"/>
      <c r="Q2" s="10"/>
      <c r="R2" s="10"/>
      <c r="S2" s="10"/>
      <c r="T2" s="10"/>
      <c r="U2" s="20"/>
      <c r="V2" s="20"/>
      <c r="W2" s="20"/>
    </row>
    <row r="3" spans="1:23" ht="13.5" customHeight="1">
      <c r="A3" s="14"/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1" t="s">
        <v>44</v>
      </c>
    </row>
    <row r="4" spans="1:23" s="16" customFormat="1" ht="21" customHeight="1">
      <c r="A4" s="233" t="s">
        <v>13</v>
      </c>
      <c r="B4" s="4">
        <v>2013</v>
      </c>
      <c r="C4" s="235">
        <v>2014</v>
      </c>
      <c r="D4" s="236"/>
      <c r="E4" s="236"/>
      <c r="F4" s="236"/>
      <c r="G4" s="236"/>
      <c r="H4" s="236"/>
      <c r="I4" s="236"/>
      <c r="J4" s="236"/>
      <c r="K4" s="236"/>
      <c r="L4" s="236"/>
      <c r="M4" s="236"/>
      <c r="N4" s="237"/>
    </row>
    <row r="5" spans="1:23" s="16" customFormat="1" ht="21" customHeight="1">
      <c r="A5" s="234"/>
      <c r="B5" s="17">
        <v>12</v>
      </c>
      <c r="C5" s="159">
        <v>1</v>
      </c>
      <c r="D5" s="159">
        <v>2</v>
      </c>
      <c r="E5" s="6">
        <v>3</v>
      </c>
      <c r="F5" s="159">
        <v>4</v>
      </c>
      <c r="G5" s="159">
        <v>5</v>
      </c>
      <c r="H5" s="160">
        <v>6</v>
      </c>
      <c r="I5" s="159">
        <v>7</v>
      </c>
      <c r="J5" s="159">
        <v>8</v>
      </c>
      <c r="K5" s="160">
        <v>9</v>
      </c>
      <c r="L5" s="159">
        <v>10</v>
      </c>
      <c r="M5" s="159">
        <v>11</v>
      </c>
      <c r="N5" s="160">
        <v>12</v>
      </c>
    </row>
    <row r="6" spans="1:23" ht="21" customHeight="1">
      <c r="A6" s="7" t="s">
        <v>0</v>
      </c>
      <c r="B6" s="120">
        <v>17.940000000000001</v>
      </c>
      <c r="C6" s="120">
        <v>17.82</v>
      </c>
      <c r="D6" s="120">
        <v>17.73</v>
      </c>
      <c r="E6" s="120">
        <v>17.53</v>
      </c>
      <c r="F6" s="120">
        <v>17.579999999999998</v>
      </c>
      <c r="G6" s="120">
        <v>17.48</v>
      </c>
      <c r="H6" s="120">
        <v>17.399999999999999</v>
      </c>
      <c r="I6" s="120">
        <v>17.3</v>
      </c>
      <c r="J6" s="120">
        <v>17.27</v>
      </c>
      <c r="K6" s="120">
        <v>17.14</v>
      </c>
      <c r="L6" s="120">
        <v>17.12</v>
      </c>
      <c r="M6" s="120">
        <v>17.11</v>
      </c>
      <c r="N6" s="120">
        <v>16.93</v>
      </c>
      <c r="O6" s="209"/>
    </row>
    <row r="7" spans="1:23" ht="21" customHeight="1">
      <c r="A7" s="7" t="s">
        <v>1</v>
      </c>
      <c r="B7" s="120">
        <v>8.49</v>
      </c>
      <c r="C7" s="120">
        <v>8.5399999999999991</v>
      </c>
      <c r="D7" s="120">
        <v>8.44</v>
      </c>
      <c r="E7" s="120">
        <v>8.5399999999999991</v>
      </c>
      <c r="F7" s="21">
        <v>8.49</v>
      </c>
      <c r="G7" s="21">
        <v>8.4600000000000009</v>
      </c>
      <c r="H7" s="120">
        <v>8.77</v>
      </c>
      <c r="I7" s="120">
        <v>8.6</v>
      </c>
      <c r="J7" s="120">
        <v>8.66</v>
      </c>
      <c r="K7" s="120">
        <v>8.7799999999999994</v>
      </c>
      <c r="L7" s="120">
        <v>8.75</v>
      </c>
      <c r="M7" s="120">
        <v>8.61</v>
      </c>
      <c r="N7" s="120">
        <v>8.4700000000000006</v>
      </c>
      <c r="O7" s="209"/>
    </row>
    <row r="8" spans="1:23" ht="21" customHeight="1">
      <c r="A8" s="7" t="s">
        <v>14</v>
      </c>
      <c r="B8" s="120">
        <v>6.39</v>
      </c>
      <c r="C8" s="120">
        <v>6.41</v>
      </c>
      <c r="D8" s="120">
        <v>6.41</v>
      </c>
      <c r="E8" s="120">
        <v>6.45</v>
      </c>
      <c r="F8" s="21">
        <v>6.48</v>
      </c>
      <c r="G8" s="21">
        <v>6.52</v>
      </c>
      <c r="H8" s="120">
        <v>6.55</v>
      </c>
      <c r="I8" s="120">
        <v>6.52</v>
      </c>
      <c r="J8" s="120">
        <v>6.53</v>
      </c>
      <c r="K8" s="120">
        <v>6.6</v>
      </c>
      <c r="L8" s="120">
        <v>6.59</v>
      </c>
      <c r="M8" s="120">
        <v>6.67</v>
      </c>
      <c r="N8" s="120">
        <v>6.88</v>
      </c>
      <c r="O8" s="209"/>
    </row>
    <row r="9" spans="1:23" ht="21" customHeight="1">
      <c r="A9" s="7" t="s">
        <v>2</v>
      </c>
      <c r="B9" s="120">
        <v>44.09</v>
      </c>
      <c r="C9" s="120">
        <v>44.09</v>
      </c>
      <c r="D9" s="120">
        <v>44.34</v>
      </c>
      <c r="E9" s="120">
        <v>44.26</v>
      </c>
      <c r="F9" s="21">
        <v>44.24</v>
      </c>
      <c r="G9" s="21">
        <v>44.39</v>
      </c>
      <c r="H9" s="120">
        <v>44.26</v>
      </c>
      <c r="I9" s="120">
        <v>44.54</v>
      </c>
      <c r="J9" s="120">
        <v>44.5</v>
      </c>
      <c r="K9" s="120">
        <v>44.41</v>
      </c>
      <c r="L9" s="120">
        <v>44.49</v>
      </c>
      <c r="M9" s="120">
        <v>44.58</v>
      </c>
      <c r="N9" s="120">
        <v>44.68</v>
      </c>
      <c r="O9" s="209"/>
    </row>
    <row r="10" spans="1:23" ht="21" customHeight="1">
      <c r="A10" s="7" t="s">
        <v>10</v>
      </c>
      <c r="B10" s="120">
        <v>12.36</v>
      </c>
      <c r="C10" s="120">
        <v>12.41</v>
      </c>
      <c r="D10" s="120">
        <v>12.51</v>
      </c>
      <c r="E10" s="120">
        <v>12.57</v>
      </c>
      <c r="F10" s="21">
        <v>12.59</v>
      </c>
      <c r="G10" s="21">
        <v>12.64</v>
      </c>
      <c r="H10" s="120">
        <v>12.59</v>
      </c>
      <c r="I10" s="120">
        <v>12.71</v>
      </c>
      <c r="J10" s="120">
        <v>12.7</v>
      </c>
      <c r="K10" s="120">
        <v>12.7</v>
      </c>
      <c r="L10" s="120">
        <v>12.72</v>
      </c>
      <c r="M10" s="120">
        <v>12.8</v>
      </c>
      <c r="N10" s="120">
        <v>12.82</v>
      </c>
      <c r="O10" s="209"/>
    </row>
    <row r="11" spans="1:23" ht="21" customHeight="1">
      <c r="A11" s="7" t="s">
        <v>11</v>
      </c>
      <c r="B11" s="120">
        <v>8.8699999999999992</v>
      </c>
      <c r="C11" s="120">
        <v>8.89</v>
      </c>
      <c r="D11" s="120">
        <v>8.7799999999999994</v>
      </c>
      <c r="E11" s="120">
        <v>8.85</v>
      </c>
      <c r="F11" s="21">
        <v>8.83</v>
      </c>
      <c r="G11" s="21">
        <v>8.73</v>
      </c>
      <c r="H11" s="120">
        <v>8.7799999999999994</v>
      </c>
      <c r="I11" s="120">
        <v>8.69</v>
      </c>
      <c r="J11" s="120">
        <v>8.7200000000000006</v>
      </c>
      <c r="K11" s="120">
        <v>8.75</v>
      </c>
      <c r="L11" s="120">
        <v>8.7200000000000006</v>
      </c>
      <c r="M11" s="120">
        <v>8.6199999999999992</v>
      </c>
      <c r="N11" s="120">
        <v>8.58</v>
      </c>
      <c r="O11" s="209"/>
    </row>
    <row r="12" spans="1:23" ht="21" customHeight="1">
      <c r="A12" s="7" t="s">
        <v>59</v>
      </c>
      <c r="B12" s="120">
        <v>0.59</v>
      </c>
      <c r="C12" s="120">
        <v>0.57999999999999996</v>
      </c>
      <c r="D12" s="120">
        <v>0.54</v>
      </c>
      <c r="E12" s="120">
        <v>0.55000000000000004</v>
      </c>
      <c r="F12" s="21">
        <v>0.53</v>
      </c>
      <c r="G12" s="21">
        <v>0.52</v>
      </c>
      <c r="H12" s="120">
        <v>0.4</v>
      </c>
      <c r="I12" s="120">
        <v>0.39</v>
      </c>
      <c r="J12" s="120">
        <v>0.38</v>
      </c>
      <c r="K12" s="120">
        <v>0.38</v>
      </c>
      <c r="L12" s="120">
        <v>0.38</v>
      </c>
      <c r="M12" s="120">
        <v>0.38</v>
      </c>
      <c r="N12" s="120">
        <v>0.4</v>
      </c>
      <c r="O12" s="209"/>
    </row>
    <row r="13" spans="1:23" ht="21" customHeight="1">
      <c r="A13" s="7" t="s">
        <v>36</v>
      </c>
      <c r="B13" s="120">
        <v>1.23</v>
      </c>
      <c r="C13" s="120">
        <v>1.22</v>
      </c>
      <c r="D13" s="120">
        <v>1.2</v>
      </c>
      <c r="E13" s="120">
        <v>1.2</v>
      </c>
      <c r="F13" s="21">
        <v>1.2</v>
      </c>
      <c r="G13" s="21">
        <v>1.19</v>
      </c>
      <c r="H13" s="120">
        <v>1.18</v>
      </c>
      <c r="I13" s="120">
        <v>1.18</v>
      </c>
      <c r="J13" s="120">
        <v>1.1599999999999999</v>
      </c>
      <c r="K13" s="120">
        <v>1.1599999999999999</v>
      </c>
      <c r="L13" s="120">
        <v>1.1499999999999999</v>
      </c>
      <c r="M13" s="120">
        <v>1.1499999999999999</v>
      </c>
      <c r="N13" s="120">
        <v>1.1499999999999999</v>
      </c>
      <c r="O13" s="209"/>
    </row>
    <row r="14" spans="1:23" ht="31.5">
      <c r="A14" s="7" t="s">
        <v>86</v>
      </c>
      <c r="B14" s="155">
        <v>0.04</v>
      </c>
      <c r="C14" s="155">
        <v>0.04</v>
      </c>
      <c r="D14" s="155">
        <v>0.05</v>
      </c>
      <c r="E14" s="155">
        <v>0.05</v>
      </c>
      <c r="F14" s="186">
        <v>0.06</v>
      </c>
      <c r="G14" s="186">
        <v>7.0000000000000007E-2</v>
      </c>
      <c r="H14" s="155">
        <v>7.0000000000000007E-2</v>
      </c>
      <c r="I14" s="155">
        <v>7.0000000000000007E-2</v>
      </c>
      <c r="J14" s="155">
        <v>0.08</v>
      </c>
      <c r="K14" s="155">
        <v>0.08</v>
      </c>
      <c r="L14" s="155">
        <v>0.08</v>
      </c>
      <c r="M14" s="155">
        <v>0.08</v>
      </c>
      <c r="N14" s="155">
        <v>0.09</v>
      </c>
      <c r="O14" s="209"/>
    </row>
    <row r="15" spans="1:23" ht="21" customHeight="1">
      <c r="A15" s="9" t="s">
        <v>7</v>
      </c>
      <c r="B15" s="21">
        <v>100.00000000000001</v>
      </c>
      <c r="C15" s="21">
        <v>100</v>
      </c>
      <c r="D15" s="21">
        <v>100.00000000000001</v>
      </c>
      <c r="E15" s="21">
        <v>99.999999999999986</v>
      </c>
      <c r="F15" s="21">
        <v>100</v>
      </c>
      <c r="G15" s="21">
        <v>99.999999999999986</v>
      </c>
      <c r="H15" s="21">
        <v>100</v>
      </c>
      <c r="I15" s="120">
        <v>100.00000000000001</v>
      </c>
      <c r="J15" s="120">
        <v>100</v>
      </c>
      <c r="K15" s="120">
        <v>100</v>
      </c>
      <c r="L15" s="120">
        <v>100</v>
      </c>
      <c r="M15" s="120">
        <v>100</v>
      </c>
      <c r="N15" s="120">
        <v>100.00000000000001</v>
      </c>
    </row>
    <row r="16" spans="1:23" ht="13.5" customHeight="1">
      <c r="A16" s="18"/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</row>
    <row r="17" spans="1:14" ht="13.5" customHeight="1">
      <c r="A17" s="18"/>
      <c r="B17" s="78"/>
      <c r="C17" s="78"/>
      <c r="D17" s="78"/>
      <c r="E17" s="78"/>
      <c r="F17" s="78"/>
      <c r="G17" s="78"/>
      <c r="H17" s="78"/>
      <c r="I17" s="78"/>
      <c r="J17" s="78"/>
      <c r="K17" s="78"/>
      <c r="L17" s="78"/>
      <c r="M17" s="78"/>
      <c r="N17" s="78"/>
    </row>
    <row r="18" spans="1:14" ht="13.5" customHeight="1">
      <c r="A18" s="18"/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</row>
    <row r="19" spans="1:14" ht="13.5" customHeight="1">
      <c r="A19" s="18"/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</row>
    <row r="20" spans="1:14" ht="13.5" customHeight="1">
      <c r="A20" s="18"/>
      <c r="B20" s="18"/>
      <c r="C20" s="18"/>
      <c r="D20" s="18"/>
      <c r="E20" s="18"/>
      <c r="F20" s="18"/>
      <c r="G20" s="18"/>
      <c r="H20" s="18"/>
      <c r="I20" s="18"/>
      <c r="J20" s="18"/>
      <c r="K20" s="18"/>
      <c r="L20" s="18"/>
      <c r="M20" s="18"/>
      <c r="N20" s="18"/>
    </row>
    <row r="21" spans="1:14" ht="13.5" customHeight="1">
      <c r="A21" s="18"/>
      <c r="B21" s="18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</row>
    <row r="22" spans="1:14" ht="13.5" customHeight="1">
      <c r="A22" s="18"/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</row>
    <row r="23" spans="1:14" ht="13.5" customHeight="1">
      <c r="A23" s="18"/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</row>
    <row r="24" spans="1:14" ht="13.5" customHeight="1">
      <c r="A24" s="18"/>
      <c r="B24" s="18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</row>
    <row r="25" spans="1:14" ht="13.5" customHeight="1">
      <c r="A25" s="18"/>
      <c r="B25" s="18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</row>
    <row r="26" spans="1:14" ht="13.5" customHeight="1">
      <c r="A26" s="18"/>
      <c r="B26" s="18"/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</row>
    <row r="27" spans="1:14" ht="13.5" customHeight="1">
      <c r="A27" s="18"/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</row>
    <row r="28" spans="1:14" ht="13.5" customHeight="1">
      <c r="A28" s="18"/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</row>
    <row r="29" spans="1:14" ht="13.5" customHeight="1">
      <c r="A29" s="18"/>
      <c r="B29" s="18"/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</row>
    <row r="30" spans="1:14" ht="13.5" customHeight="1">
      <c r="A30" s="18"/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</row>
    <row r="31" spans="1:14" ht="13.5" customHeight="1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</row>
    <row r="32" spans="1:14" ht="13.5" customHeight="1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</row>
    <row r="33" spans="1:14" ht="13.5" customHeight="1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</row>
    <row r="34" spans="1:14" ht="13.5" customHeight="1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</row>
    <row r="35" spans="1:14" ht="13.5" customHeight="1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</row>
    <row r="36" spans="1:14" ht="13.5" customHeight="1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</row>
    <row r="37" spans="1:14" ht="13.5" customHeight="1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</row>
    <row r="38" spans="1:14" ht="13.5" customHeight="1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</row>
    <row r="39" spans="1:14" ht="13.5" customHeight="1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</row>
    <row r="40" spans="1:14" ht="13.5" customHeight="1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</row>
    <row r="41" spans="1:14" ht="13.5" customHeight="1">
      <c r="A41" s="18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</row>
    <row r="42" spans="1:14" ht="13.5" customHeight="1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</row>
    <row r="43" spans="1:14" ht="13.5" customHeight="1">
      <c r="A43" s="18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</row>
    <row r="44" spans="1:14" ht="13.5" customHeight="1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</row>
    <row r="45" spans="1:14" ht="13.5" customHeight="1">
      <c r="A45" s="18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</row>
    <row r="46" spans="1:14" ht="13.5" customHeight="1">
      <c r="A46" s="18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</row>
    <row r="47" spans="1:14" ht="13.5" customHeight="1">
      <c r="N47" s="19"/>
    </row>
    <row r="48" spans="1:14" ht="13.5" customHeight="1"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</row>
    <row r="49" spans="1:14" ht="13.5" customHeight="1">
      <c r="A49" s="18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</row>
    <row r="50" spans="1:14" ht="13.5" customHeight="1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</row>
    <row r="51" spans="1:14" ht="13.5" customHeight="1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</row>
    <row r="52" spans="1:14" ht="13.5" customHeight="1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</row>
    <row r="53" spans="1:14" ht="13.5" customHeight="1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</row>
    <row r="54" spans="1:14" ht="13.5" customHeight="1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</row>
    <row r="55" spans="1:14" ht="13.5" customHeight="1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</row>
    <row r="56" spans="1:14" ht="13.5" customHeight="1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</row>
    <row r="57" spans="1:14" ht="13.5" customHeight="1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</row>
    <row r="58" spans="1:14" ht="13.5" customHeight="1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</row>
    <row r="59" spans="1:14" ht="13.5" customHeight="1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</row>
    <row r="60" spans="1:14" ht="13.5" customHeight="1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</row>
    <row r="61" spans="1:14" ht="13.5" customHeight="1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</row>
    <row r="62" spans="1:14" ht="13.5" customHeight="1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</row>
    <row r="63" spans="1:14" ht="13.5" customHeight="1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</row>
    <row r="64" spans="1:14" ht="13.5" customHeight="1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</row>
    <row r="65" spans="1:14" ht="13.5" customHeight="1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</row>
    <row r="66" spans="1:14" ht="13.5" customHeight="1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</row>
    <row r="67" spans="1:14" ht="13.5" customHeight="1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</row>
    <row r="68" spans="1:14" ht="13.5" customHeight="1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</row>
    <row r="69" spans="1:14" ht="13.5" customHeight="1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</row>
    <row r="70" spans="1:14" ht="13.5" customHeight="1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</row>
    <row r="71" spans="1:14" ht="13.5" customHeight="1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</row>
    <row r="72" spans="1:14" ht="13.5" customHeight="1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</row>
    <row r="73" spans="1:14" ht="13.5" customHeight="1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</row>
    <row r="74" spans="1:14" ht="13.5" customHeight="1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</row>
    <row r="75" spans="1:14" ht="13.5" customHeight="1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</row>
    <row r="76" spans="1:14" ht="13.5" customHeight="1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</row>
    <row r="77" spans="1:14" ht="13.5" customHeight="1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</row>
    <row r="78" spans="1:14" ht="13.5" customHeight="1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</row>
    <row r="79" spans="1:14" ht="13.5" customHeight="1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</row>
    <row r="80" spans="1:14" ht="13.5" customHeight="1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</row>
    <row r="81" spans="1:14" ht="13.5" customHeight="1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</row>
    <row r="82" spans="1:14" ht="13.5" customHeight="1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</row>
    <row r="83" spans="1:14" ht="13.5" customHeight="1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</row>
    <row r="84" spans="1:14" ht="13.5" customHeight="1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</row>
    <row r="85" spans="1:14" ht="13.5" customHeight="1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</row>
    <row r="86" spans="1:14" ht="13.5" customHeight="1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</row>
    <row r="87" spans="1:14" ht="13.5" customHeight="1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</row>
    <row r="88" spans="1:14" ht="13.5" customHeight="1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</row>
    <row r="89" spans="1:14" ht="13.5" customHeight="1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</row>
    <row r="90" spans="1:14" ht="13.5" customHeight="1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</row>
    <row r="91" spans="1:14" ht="13.5" customHeight="1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</row>
    <row r="92" spans="1:14" ht="13.5" customHeight="1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</row>
    <row r="93" spans="1:14" ht="13.5" customHeight="1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</row>
    <row r="94" spans="1:14" ht="13.5" customHeight="1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</row>
    <row r="95" spans="1:14" ht="13.5" customHeight="1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</row>
    <row r="96" spans="1:14" ht="13.5" customHeight="1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</row>
    <row r="97" spans="1:14" ht="13.5" customHeight="1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</row>
    <row r="98" spans="1:14" ht="13.5" customHeight="1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</row>
    <row r="99" spans="1:14" ht="13.5" customHeight="1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</row>
    <row r="100" spans="1:14" ht="13.5" customHeight="1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</row>
    <row r="101" spans="1:14" ht="13.5" customHeight="1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</row>
    <row r="102" spans="1:14" ht="13.5" customHeight="1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</row>
    <row r="103" spans="1:14" ht="13.5" customHeight="1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</row>
    <row r="104" spans="1:14" ht="13.5" customHeight="1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</row>
    <row r="105" spans="1:14" ht="13.5" customHeight="1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</row>
    <row r="106" spans="1:14" ht="13.5" customHeight="1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</row>
    <row r="107" spans="1:14" ht="13.5" customHeight="1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</row>
    <row r="108" spans="1:14" ht="13.5" customHeight="1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</row>
    <row r="109" spans="1:14" ht="13.5" customHeight="1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</row>
    <row r="110" spans="1:14" ht="13.5" customHeight="1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</row>
    <row r="111" spans="1:14" ht="13.5" customHeight="1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</row>
    <row r="112" spans="1:14" ht="13.5" customHeight="1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</row>
    <row r="113" spans="1:14" ht="13.5" customHeight="1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</row>
    <row r="114" spans="1:14" ht="13.5" customHeight="1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</row>
    <row r="115" spans="1:14" ht="13.5" customHeight="1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</row>
    <row r="116" spans="1:14" ht="13.5" customHeight="1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</row>
    <row r="117" spans="1:14" ht="13.5" customHeight="1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</row>
    <row r="118" spans="1:14" ht="13.5" customHeight="1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</row>
    <row r="119" spans="1:14" ht="13.5" customHeight="1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</row>
    <row r="120" spans="1:14" ht="13.5" customHeight="1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</row>
    <row r="121" spans="1:14" ht="13.5" customHeight="1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</row>
    <row r="122" spans="1:14" ht="13.5" customHeight="1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</row>
    <row r="123" spans="1:14" ht="13.5" customHeight="1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</row>
    <row r="124" spans="1:14" ht="13.5" customHeight="1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</row>
    <row r="125" spans="1:14" ht="13.5" customHeight="1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</row>
    <row r="126" spans="1:14" ht="13.5" customHeight="1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</row>
    <row r="127" spans="1:14" ht="13.5" customHeight="1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</row>
    <row r="128" spans="1:14" ht="13.5" customHeight="1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</row>
    <row r="129" spans="1:14" ht="13.5" customHeight="1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</row>
    <row r="130" spans="1:14" ht="13.5" customHeight="1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</row>
    <row r="131" spans="1:14" ht="13.5" customHeight="1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</row>
    <row r="132" spans="1:14" ht="13.5" customHeight="1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</row>
    <row r="133" spans="1:14" ht="13.5" customHeight="1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</row>
    <row r="134" spans="1:14" ht="13.5" customHeight="1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</row>
    <row r="135" spans="1:14" ht="13.5" customHeight="1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</row>
    <row r="136" spans="1:14" ht="13.5" customHeight="1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</row>
    <row r="137" spans="1:14" ht="13.5" customHeight="1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</row>
    <row r="138" spans="1:14" ht="13.5" customHeight="1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</row>
    <row r="139" spans="1:14" ht="13.5" customHeight="1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</row>
    <row r="140" spans="1:14" ht="13.5" customHeight="1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</row>
    <row r="141" spans="1:14" ht="13.5" customHeight="1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</row>
    <row r="142" spans="1:14" ht="13.5" customHeight="1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</row>
    <row r="143" spans="1:14" ht="13.5" customHeight="1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</row>
    <row r="144" spans="1:14" ht="13.5" customHeight="1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</row>
    <row r="145" spans="1:14" ht="13.5" customHeight="1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</row>
    <row r="146" spans="1:14" ht="13.5" customHeight="1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</row>
    <row r="147" spans="1:14" ht="13.5" customHeight="1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</row>
    <row r="148" spans="1:14" ht="13.5" customHeight="1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</row>
    <row r="149" spans="1:14" ht="13.5" customHeight="1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</row>
    <row r="150" spans="1:14" ht="13.5" customHeight="1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</row>
    <row r="151" spans="1:14" ht="13.5" customHeight="1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</row>
    <row r="152" spans="1:14" ht="13.5" customHeight="1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</row>
    <row r="153" spans="1:14" ht="13.5" customHeight="1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</row>
    <row r="154" spans="1:14" ht="13.5" customHeight="1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</row>
    <row r="155" spans="1:14" ht="13.5" customHeight="1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</row>
    <row r="156" spans="1:14" ht="13.5" customHeight="1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</row>
    <row r="157" spans="1:14" ht="13.5" customHeight="1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</row>
    <row r="158" spans="1:14" ht="13.5" customHeight="1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</row>
    <row r="159" spans="1:14" ht="13.5" customHeight="1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</row>
    <row r="160" spans="1:14" ht="13.5" customHeight="1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</row>
    <row r="161" spans="1:14" ht="13.5" customHeight="1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</row>
    <row r="162" spans="1:14" ht="13.5" customHeight="1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</row>
    <row r="163" spans="1:14" ht="13.5" customHeight="1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</row>
    <row r="164" spans="1:14" ht="13.5" customHeight="1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</row>
    <row r="165" spans="1:14" ht="13.5" customHeight="1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</row>
    <row r="166" spans="1:14" ht="13.5" customHeight="1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</row>
    <row r="167" spans="1:14" ht="13.5" customHeight="1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</row>
    <row r="168" spans="1:14" ht="13.5" customHeight="1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</row>
    <row r="169" spans="1:14" ht="13.5" customHeight="1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</row>
    <row r="170" spans="1:14" ht="13.5" customHeight="1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</row>
    <row r="171" spans="1:14" ht="13.5" customHeight="1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</row>
    <row r="172" spans="1:14" ht="13.5" customHeight="1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</row>
    <row r="173" spans="1:14" ht="13.5" customHeight="1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</row>
    <row r="174" spans="1:14" ht="13.5" customHeight="1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</row>
    <row r="175" spans="1:14" ht="13.5" customHeight="1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</row>
    <row r="176" spans="1:14" ht="13.5" customHeight="1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</row>
    <row r="177" spans="1:14" ht="13.5" customHeight="1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</row>
    <row r="178" spans="1:14" ht="13.5" customHeight="1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</row>
    <row r="179" spans="1:14" ht="13.5" customHeight="1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</row>
    <row r="180" spans="1:14" ht="13.5" customHeight="1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</row>
    <row r="181" spans="1:14" ht="13.5" customHeight="1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</row>
    <row r="182" spans="1:14" ht="13.5" customHeight="1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</row>
    <row r="183" spans="1:14" ht="13.5" customHeight="1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</row>
    <row r="184" spans="1:14" ht="13.5" customHeight="1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</row>
    <row r="185" spans="1:14" ht="13.5" customHeight="1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</row>
    <row r="186" spans="1:14" ht="13.5" customHeight="1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</row>
    <row r="187" spans="1:14" ht="13.5" customHeight="1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</row>
    <row r="188" spans="1:14" ht="13.5" customHeight="1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</row>
    <row r="189" spans="1:14" ht="13.5" customHeight="1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</row>
    <row r="190" spans="1:14" ht="13.5" customHeight="1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</row>
    <row r="191" spans="1:14" ht="13.5" customHeight="1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</row>
    <row r="192" spans="1:14" ht="13.5" customHeight="1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</row>
    <row r="193" spans="1:14" ht="13.5" customHeight="1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</row>
    <row r="194" spans="1:14" ht="13.5" customHeight="1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</row>
    <row r="195" spans="1:14" ht="13.5" customHeight="1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</row>
    <row r="196" spans="1:14" ht="13.5" customHeight="1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</row>
    <row r="197" spans="1:14" ht="13.5" customHeight="1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</row>
    <row r="198" spans="1:14" ht="13.5" customHeight="1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</row>
    <row r="199" spans="1:14" ht="13.5" customHeight="1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</row>
    <row r="200" spans="1:14" ht="13.5" customHeight="1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</row>
    <row r="201" spans="1:14" ht="13.5" customHeight="1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</row>
    <row r="202" spans="1:14" ht="13.5" customHeight="1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</row>
    <row r="203" spans="1:14" ht="13.5" customHeight="1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</row>
    <row r="204" spans="1:14" ht="13.5" customHeight="1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</row>
    <row r="205" spans="1:14" ht="13.5" customHeight="1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</row>
    <row r="206" spans="1:14" ht="13.5" customHeight="1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</row>
    <row r="207" spans="1:14" ht="13.5" customHeight="1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</row>
    <row r="208" spans="1:14" ht="13.5" customHeight="1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</row>
    <row r="209" spans="1:14" ht="13.5" customHeight="1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</row>
    <row r="210" spans="1:14" ht="13.5" customHeight="1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</row>
    <row r="211" spans="1:14" ht="13.5" customHeight="1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</row>
    <row r="212" spans="1:14" ht="13.5" customHeight="1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</row>
    <row r="213" spans="1:14" ht="13.5" customHeight="1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</row>
    <row r="214" spans="1:14" ht="13.5" customHeight="1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</row>
    <row r="215" spans="1:14" ht="13.5" customHeight="1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</row>
    <row r="216" spans="1:14" ht="13.5" customHeight="1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</row>
    <row r="217" spans="1:14" ht="13.5" customHeight="1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</row>
    <row r="218" spans="1:14" ht="13.5" customHeight="1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</row>
    <row r="219" spans="1:14" ht="13.5" customHeight="1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</row>
    <row r="220" spans="1:14" ht="13.5" customHeight="1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</row>
    <row r="221" spans="1:14" ht="13.5" customHeight="1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</row>
    <row r="222" spans="1:14" ht="13.5" customHeight="1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</row>
    <row r="223" spans="1:14" ht="13.5" customHeight="1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</row>
    <row r="224" spans="1:14" ht="13.5" customHeight="1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</row>
    <row r="225" spans="1:14" ht="13.5" customHeight="1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</row>
    <row r="226" spans="1:14" ht="13.5" customHeight="1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</row>
    <row r="227" spans="1:14" ht="13.5" customHeight="1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</row>
    <row r="228" spans="1:14" ht="13.5" customHeight="1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</row>
    <row r="229" spans="1:14" ht="13.5" customHeight="1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</row>
    <row r="230" spans="1:14" ht="13.5" customHeight="1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</row>
    <row r="231" spans="1:14" ht="13.5" customHeight="1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</row>
    <row r="232" spans="1:14" ht="13.5" customHeight="1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</row>
    <row r="233" spans="1:14" ht="13.5" customHeight="1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</row>
    <row r="234" spans="1:14" ht="13.5" customHeight="1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</row>
    <row r="235" spans="1:14" ht="13.5" customHeight="1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</row>
    <row r="236" spans="1:14" ht="13.5" customHeight="1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</row>
    <row r="237" spans="1:14" ht="13.5" customHeight="1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</row>
    <row r="238" spans="1:14" ht="13.5" customHeight="1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</row>
    <row r="239" spans="1:14" ht="13.5" customHeight="1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</row>
    <row r="240" spans="1:14" ht="13.5" customHeight="1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</row>
    <row r="241" spans="1:14" ht="13.5" customHeight="1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</row>
    <row r="242" spans="1:14" ht="13.5" customHeight="1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</row>
    <row r="243" spans="1:14" ht="13.5" customHeight="1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</row>
    <row r="244" spans="1:14" ht="13.5" customHeight="1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</row>
    <row r="245" spans="1:14" ht="13.5" customHeight="1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</row>
    <row r="246" spans="1:14" ht="13.5" customHeight="1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</row>
    <row r="247" spans="1:14" ht="13.5" customHeight="1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</row>
    <row r="248" spans="1:14" ht="13.5" customHeight="1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</row>
    <row r="249" spans="1:14" ht="13.5" customHeight="1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</row>
    <row r="250" spans="1:14" ht="13.5" customHeight="1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</row>
    <row r="251" spans="1:14" ht="13.5" customHeight="1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</row>
    <row r="252" spans="1:14" ht="13.5" customHeight="1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</row>
    <row r="253" spans="1:14" ht="13.5" customHeight="1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</row>
    <row r="254" spans="1:14" ht="13.5" customHeight="1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</row>
    <row r="255" spans="1:14" ht="13.5" customHeight="1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</row>
    <row r="256" spans="1:14" ht="13.5" customHeight="1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</row>
    <row r="257" spans="1:14" ht="13.5" customHeight="1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</row>
    <row r="258" spans="1:14" ht="13.5" customHeight="1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</row>
    <row r="259" spans="1:14" ht="13.5" customHeight="1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</row>
    <row r="260" spans="1:14" ht="13.5" customHeight="1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</row>
    <row r="261" spans="1:14" ht="13.5" customHeight="1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</row>
    <row r="262" spans="1:14" ht="13.5" customHeight="1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</row>
    <row r="263" spans="1:14" ht="13.5" customHeight="1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</row>
    <row r="264" spans="1:14" ht="13.5" customHeight="1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</row>
    <row r="265" spans="1:14" ht="13.5" customHeight="1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</row>
    <row r="266" spans="1:14" ht="13.5" customHeight="1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</row>
    <row r="267" spans="1:14" ht="13.5" customHeight="1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</row>
    <row r="268" spans="1:14" ht="13.5" customHeight="1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</row>
    <row r="269" spans="1:14" ht="13.5" customHeight="1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</row>
    <row r="270" spans="1:14" ht="13.5" customHeight="1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</row>
    <row r="271" spans="1:14" ht="13.5" customHeight="1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</row>
    <row r="272" spans="1:14" ht="13.5" customHeight="1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</row>
    <row r="273" spans="1:14" ht="13.5" customHeight="1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</row>
    <row r="274" spans="1:14" ht="13.5" customHeight="1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</row>
    <row r="275" spans="1:14" ht="13.5" customHeight="1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</row>
    <row r="276" spans="1:14" ht="13.5" customHeight="1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</row>
    <row r="277" spans="1:14" ht="13.5" customHeight="1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</row>
    <row r="278" spans="1:14" ht="13.5" customHeight="1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</row>
    <row r="279" spans="1:14" ht="13.5" customHeight="1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</row>
    <row r="280" spans="1:14" ht="13.5" customHeight="1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</row>
    <row r="281" spans="1:14" ht="13.5" customHeight="1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</row>
    <row r="282" spans="1:14" ht="13.5" customHeight="1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</row>
    <row r="283" spans="1:14" ht="13.5" customHeight="1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</row>
    <row r="284" spans="1:14" ht="13.5" customHeight="1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</row>
    <row r="285" spans="1:14" ht="13.5" customHeight="1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</row>
    <row r="286" spans="1:14" ht="13.5" customHeight="1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</row>
    <row r="287" spans="1:14" ht="13.5" customHeight="1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</row>
    <row r="288" spans="1:14" ht="13.5" customHeight="1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</row>
    <row r="289" spans="1:14" ht="13.5" customHeight="1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</row>
    <row r="290" spans="1:14" ht="13.5" customHeight="1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</row>
    <row r="291" spans="1:14" ht="13.5" customHeight="1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</row>
    <row r="292" spans="1:14" ht="13.5" customHeight="1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</row>
    <row r="293" spans="1:14" ht="13.5" customHeight="1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</row>
    <row r="294" spans="1:14" ht="13.5" customHeight="1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</row>
    <row r="295" spans="1:14" ht="13.5" customHeight="1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</row>
    <row r="296" spans="1:14" ht="13.5" customHeight="1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</row>
    <row r="297" spans="1:14" ht="13.5" customHeight="1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</row>
    <row r="298" spans="1:14" ht="13.5" customHeight="1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</row>
    <row r="299" spans="1:14" ht="13.5" customHeight="1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</row>
    <row r="300" spans="1:14" ht="13.5" customHeight="1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</row>
    <row r="301" spans="1:14" ht="13.5" customHeight="1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</row>
    <row r="302" spans="1:14" ht="13.5" customHeight="1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</row>
    <row r="303" spans="1:14" ht="13.5" customHeight="1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</row>
    <row r="304" spans="1:14" ht="13.5" customHeight="1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</row>
    <row r="305" spans="1:14" ht="13.5" customHeight="1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</row>
    <row r="306" spans="1:14" ht="13.5" customHeight="1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</row>
    <row r="307" spans="1:14" ht="13.5" customHeight="1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</row>
    <row r="308" spans="1:14" ht="13.5" customHeight="1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</row>
    <row r="309" spans="1:14" ht="13.5" customHeight="1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</row>
    <row r="310" spans="1:14" ht="13.5" customHeight="1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</row>
    <row r="311" spans="1:14" ht="13.5" customHeight="1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</row>
    <row r="312" spans="1:14" ht="13.5" customHeight="1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</row>
    <row r="313" spans="1:14" ht="13.5" customHeight="1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</row>
    <row r="314" spans="1:14" ht="13.5" customHeight="1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</row>
    <row r="315" spans="1:14" ht="13.5" customHeight="1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</row>
    <row r="316" spans="1:14" ht="13.5" customHeight="1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</row>
    <row r="317" spans="1:14" ht="13.5" customHeight="1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</row>
    <row r="318" spans="1:14" ht="13.5" customHeight="1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</row>
    <row r="319" spans="1:14" ht="13.5" customHeight="1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</row>
    <row r="320" spans="1:14" ht="13.5" customHeight="1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</row>
    <row r="321" spans="1:14" ht="13.5" customHeight="1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</row>
    <row r="322" spans="1:14" ht="13.5" customHeight="1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</row>
    <row r="323" spans="1:14" ht="13.5" customHeight="1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</row>
    <row r="324" spans="1:14" ht="13.5" customHeight="1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</row>
    <row r="325" spans="1:14" ht="13.5" customHeight="1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</row>
    <row r="326" spans="1:14" ht="13.5" customHeight="1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</row>
    <row r="327" spans="1:14" ht="13.5" customHeight="1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</row>
    <row r="328" spans="1:14" ht="13.5" customHeight="1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</row>
    <row r="329" spans="1:14" ht="13.5" customHeight="1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</row>
    <row r="330" spans="1:14" ht="13.5" customHeight="1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</row>
    <row r="331" spans="1:14" ht="13.5" customHeight="1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</row>
    <row r="332" spans="1:14" ht="13.5" customHeight="1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</row>
    <row r="333" spans="1:14" ht="13.5" customHeight="1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</row>
    <row r="334" spans="1:14" ht="13.5" customHeight="1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</row>
    <row r="335" spans="1:14" ht="13.5" customHeight="1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</row>
    <row r="336" spans="1:14" ht="13.5" customHeight="1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</row>
    <row r="337" spans="1:14" ht="13.5" customHeight="1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</row>
    <row r="338" spans="1:14" ht="13.5" customHeight="1">
      <c r="A338" s="18"/>
      <c r="B338" s="18"/>
      <c r="C338" s="18"/>
      <c r="D338" s="18"/>
      <c r="E338" s="18"/>
      <c r="F338" s="18"/>
      <c r="G338" s="18"/>
      <c r="H338" s="18"/>
      <c r="I338" s="18"/>
      <c r="J338" s="18"/>
      <c r="K338" s="18"/>
      <c r="L338" s="18"/>
      <c r="M338" s="18"/>
      <c r="N338" s="18"/>
    </row>
    <row r="339" spans="1:14" ht="13.5" customHeight="1">
      <c r="A339" s="18"/>
      <c r="B339" s="18"/>
      <c r="C339" s="18"/>
      <c r="D339" s="18"/>
      <c r="E339" s="18"/>
      <c r="F339" s="18"/>
      <c r="G339" s="18"/>
      <c r="H339" s="18"/>
      <c r="I339" s="18"/>
      <c r="J339" s="18"/>
      <c r="K339" s="18"/>
      <c r="L339" s="18"/>
      <c r="M339" s="18"/>
      <c r="N339" s="18"/>
    </row>
    <row r="340" spans="1:14" ht="13.5" customHeight="1">
      <c r="A340" s="18"/>
      <c r="B340" s="18"/>
      <c r="C340" s="18"/>
      <c r="D340" s="18"/>
      <c r="E340" s="18"/>
      <c r="F340" s="18"/>
      <c r="G340" s="18"/>
      <c r="H340" s="18"/>
      <c r="I340" s="18"/>
      <c r="J340" s="18"/>
      <c r="K340" s="18"/>
      <c r="L340" s="18"/>
      <c r="M340" s="18"/>
      <c r="N340" s="18"/>
    </row>
    <row r="341" spans="1:14" ht="13.5" customHeight="1">
      <c r="A341" s="18"/>
      <c r="B341" s="18"/>
      <c r="C341" s="18"/>
      <c r="D341" s="18"/>
      <c r="E341" s="18"/>
      <c r="F341" s="18"/>
      <c r="G341" s="18"/>
      <c r="H341" s="18"/>
      <c r="I341" s="18"/>
      <c r="J341" s="18"/>
      <c r="K341" s="18"/>
      <c r="L341" s="18"/>
      <c r="M341" s="18"/>
      <c r="N341" s="18"/>
    </row>
    <row r="342" spans="1:14" ht="13.5" customHeight="1">
      <c r="A342" s="18"/>
      <c r="B342" s="18"/>
      <c r="C342" s="18"/>
      <c r="D342" s="18"/>
      <c r="E342" s="18"/>
      <c r="F342" s="18"/>
      <c r="G342" s="18"/>
      <c r="H342" s="18"/>
      <c r="I342" s="18"/>
      <c r="J342" s="18"/>
      <c r="K342" s="18"/>
      <c r="L342" s="18"/>
      <c r="M342" s="18"/>
      <c r="N342" s="18"/>
    </row>
    <row r="343" spans="1:14" ht="13.5" customHeight="1">
      <c r="A343" s="18"/>
      <c r="B343" s="18"/>
      <c r="C343" s="18"/>
      <c r="D343" s="18"/>
      <c r="E343" s="18"/>
      <c r="F343" s="18"/>
      <c r="G343" s="18"/>
      <c r="H343" s="18"/>
      <c r="I343" s="18"/>
      <c r="J343" s="18"/>
      <c r="K343" s="18"/>
      <c r="L343" s="18"/>
      <c r="M343" s="18"/>
      <c r="N343" s="18"/>
    </row>
    <row r="344" spans="1:14" ht="13.5" customHeight="1">
      <c r="A344" s="18"/>
      <c r="B344" s="18"/>
      <c r="C344" s="18"/>
      <c r="D344" s="18"/>
      <c r="E344" s="18"/>
      <c r="F344" s="18"/>
      <c r="G344" s="18"/>
      <c r="H344" s="18"/>
      <c r="I344" s="18"/>
      <c r="J344" s="18"/>
      <c r="K344" s="18"/>
      <c r="L344" s="18"/>
      <c r="M344" s="18"/>
      <c r="N344" s="18"/>
    </row>
    <row r="345" spans="1:14" ht="13.5" customHeight="1">
      <c r="A345" s="18"/>
      <c r="B345" s="18"/>
      <c r="C345" s="18"/>
      <c r="D345" s="18"/>
      <c r="E345" s="18"/>
      <c r="F345" s="18"/>
      <c r="G345" s="18"/>
      <c r="H345" s="18"/>
      <c r="I345" s="18"/>
      <c r="J345" s="18"/>
      <c r="K345" s="18"/>
      <c r="L345" s="18"/>
      <c r="M345" s="18"/>
      <c r="N345" s="18"/>
    </row>
    <row r="346" spans="1:14" ht="13.5" customHeight="1">
      <c r="A346" s="18"/>
      <c r="B346" s="18"/>
      <c r="C346" s="18"/>
      <c r="D346" s="18"/>
      <c r="E346" s="18"/>
      <c r="F346" s="18"/>
      <c r="G346" s="18"/>
      <c r="H346" s="18"/>
      <c r="I346" s="18"/>
      <c r="J346" s="18"/>
      <c r="K346" s="18"/>
      <c r="L346" s="18"/>
      <c r="M346" s="18"/>
      <c r="N346" s="18"/>
    </row>
    <row r="347" spans="1:14" ht="13.5" customHeight="1">
      <c r="A347" s="18"/>
      <c r="B347" s="18"/>
      <c r="C347" s="18"/>
      <c r="D347" s="18"/>
      <c r="E347" s="18"/>
      <c r="F347" s="18"/>
      <c r="G347" s="18"/>
      <c r="H347" s="18"/>
      <c r="I347" s="18"/>
      <c r="J347" s="18"/>
      <c r="K347" s="18"/>
      <c r="L347" s="18"/>
      <c r="M347" s="18"/>
      <c r="N347" s="18"/>
    </row>
    <row r="348" spans="1:14" ht="13.5" customHeight="1">
      <c r="A348" s="18"/>
      <c r="B348" s="18"/>
      <c r="C348" s="18"/>
      <c r="D348" s="18"/>
      <c r="E348" s="18"/>
      <c r="F348" s="18"/>
      <c r="G348" s="18"/>
      <c r="H348" s="18"/>
      <c r="I348" s="18"/>
      <c r="J348" s="18"/>
      <c r="K348" s="18"/>
      <c r="L348" s="18"/>
      <c r="M348" s="18"/>
      <c r="N348" s="18"/>
    </row>
    <row r="349" spans="1:14" ht="13.5" customHeight="1">
      <c r="A349" s="18"/>
      <c r="B349" s="18"/>
      <c r="C349" s="18"/>
      <c r="D349" s="18"/>
      <c r="E349" s="18"/>
      <c r="F349" s="18"/>
      <c r="G349" s="18"/>
      <c r="H349" s="18"/>
      <c r="I349" s="18"/>
      <c r="J349" s="18"/>
      <c r="K349" s="18"/>
      <c r="L349" s="18"/>
      <c r="M349" s="18"/>
      <c r="N349" s="18"/>
    </row>
    <row r="350" spans="1:14" ht="13.5" customHeight="1">
      <c r="A350" s="18"/>
      <c r="B350" s="18"/>
      <c r="C350" s="18"/>
      <c r="D350" s="18"/>
      <c r="E350" s="18"/>
      <c r="F350" s="18"/>
      <c r="G350" s="18"/>
      <c r="H350" s="18"/>
      <c r="I350" s="18"/>
      <c r="J350" s="18"/>
      <c r="K350" s="18"/>
      <c r="L350" s="18"/>
      <c r="M350" s="18"/>
      <c r="N350" s="18"/>
    </row>
    <row r="351" spans="1:14" ht="13.5" customHeight="1">
      <c r="A351" s="18"/>
      <c r="B351" s="18"/>
      <c r="C351" s="18"/>
      <c r="D351" s="18"/>
      <c r="E351" s="18"/>
      <c r="F351" s="18"/>
      <c r="G351" s="18"/>
      <c r="H351" s="18"/>
      <c r="I351" s="18"/>
      <c r="J351" s="18"/>
      <c r="K351" s="18"/>
      <c r="L351" s="18"/>
      <c r="M351" s="18"/>
      <c r="N351" s="18"/>
    </row>
    <row r="352" spans="1:14" ht="13.5" customHeight="1">
      <c r="A352" s="18"/>
      <c r="B352" s="18"/>
      <c r="C352" s="18"/>
      <c r="D352" s="18"/>
      <c r="E352" s="18"/>
      <c r="F352" s="18"/>
      <c r="G352" s="18"/>
      <c r="H352" s="18"/>
      <c r="I352" s="18"/>
      <c r="J352" s="18"/>
      <c r="K352" s="18"/>
      <c r="L352" s="18"/>
      <c r="M352" s="18"/>
      <c r="N352" s="18"/>
    </row>
    <row r="353" spans="1:14" ht="13.5" customHeight="1">
      <c r="A353" s="18"/>
      <c r="B353" s="18"/>
      <c r="C353" s="18"/>
      <c r="D353" s="18"/>
      <c r="E353" s="18"/>
      <c r="F353" s="18"/>
      <c r="G353" s="18"/>
      <c r="H353" s="18"/>
      <c r="I353" s="18"/>
      <c r="J353" s="18"/>
      <c r="K353" s="18"/>
      <c r="L353" s="18"/>
      <c r="M353" s="18"/>
      <c r="N353" s="18"/>
    </row>
    <row r="354" spans="1:14" ht="13.5" customHeight="1">
      <c r="A354" s="18"/>
      <c r="B354" s="18"/>
      <c r="C354" s="18"/>
      <c r="D354" s="18"/>
      <c r="E354" s="18"/>
      <c r="F354" s="18"/>
      <c r="G354" s="18"/>
      <c r="H354" s="18"/>
      <c r="I354" s="18"/>
      <c r="J354" s="18"/>
      <c r="K354" s="18"/>
      <c r="L354" s="18"/>
      <c r="M354" s="18"/>
      <c r="N354" s="18"/>
    </row>
    <row r="355" spans="1:14" ht="13.5" customHeight="1">
      <c r="A355" s="18"/>
      <c r="B355" s="18"/>
      <c r="C355" s="18"/>
      <c r="D355" s="18"/>
      <c r="E355" s="18"/>
      <c r="F355" s="18"/>
      <c r="G355" s="18"/>
      <c r="H355" s="18"/>
      <c r="I355" s="18"/>
      <c r="J355" s="18"/>
      <c r="K355" s="18"/>
      <c r="L355" s="18"/>
      <c r="M355" s="18"/>
      <c r="N355" s="18"/>
    </row>
    <row r="356" spans="1:14" ht="13.5" customHeight="1">
      <c r="A356" s="18"/>
      <c r="B356" s="18"/>
      <c r="C356" s="18"/>
      <c r="D356" s="18"/>
      <c r="E356" s="18"/>
      <c r="F356" s="18"/>
      <c r="G356" s="18"/>
      <c r="H356" s="18"/>
      <c r="I356" s="18"/>
      <c r="J356" s="18"/>
      <c r="K356" s="18"/>
      <c r="L356" s="18"/>
      <c r="M356" s="18"/>
      <c r="N356" s="18"/>
    </row>
    <row r="357" spans="1:14" ht="13.5" customHeight="1">
      <c r="A357" s="18"/>
      <c r="B357" s="18"/>
      <c r="C357" s="18"/>
      <c r="D357" s="18"/>
      <c r="E357" s="18"/>
      <c r="F357" s="18"/>
      <c r="G357" s="18"/>
      <c r="H357" s="18"/>
      <c r="I357" s="18"/>
      <c r="J357" s="18"/>
      <c r="K357" s="18"/>
      <c r="L357" s="18"/>
      <c r="M357" s="18"/>
      <c r="N357" s="18"/>
    </row>
    <row r="358" spans="1:14" ht="13.5" customHeight="1">
      <c r="A358" s="18"/>
      <c r="B358" s="18"/>
      <c r="C358" s="18"/>
      <c r="D358" s="18"/>
      <c r="E358" s="18"/>
      <c r="F358" s="18"/>
      <c r="G358" s="18"/>
      <c r="H358" s="18"/>
      <c r="I358" s="18"/>
      <c r="J358" s="18"/>
      <c r="K358" s="18"/>
      <c r="L358" s="18"/>
      <c r="M358" s="18"/>
      <c r="N358" s="18"/>
    </row>
    <row r="359" spans="1:14" ht="13.5" customHeight="1">
      <c r="A359" s="18"/>
      <c r="B359" s="18"/>
      <c r="C359" s="18"/>
      <c r="D359" s="18"/>
      <c r="E359" s="18"/>
      <c r="F359" s="18"/>
      <c r="G359" s="18"/>
      <c r="H359" s="18"/>
      <c r="I359" s="18"/>
      <c r="J359" s="18"/>
      <c r="K359" s="18"/>
      <c r="L359" s="18"/>
      <c r="M359" s="18"/>
      <c r="N359" s="18"/>
    </row>
    <row r="360" spans="1:14" ht="13.5" customHeight="1">
      <c r="A360" s="18"/>
      <c r="B360" s="18"/>
      <c r="C360" s="18"/>
      <c r="D360" s="18"/>
      <c r="E360" s="18"/>
      <c r="F360" s="18"/>
      <c r="G360" s="18"/>
      <c r="H360" s="18"/>
      <c r="I360" s="18"/>
      <c r="J360" s="18"/>
      <c r="K360" s="18"/>
      <c r="L360" s="18"/>
      <c r="M360" s="18"/>
      <c r="N360" s="18"/>
    </row>
    <row r="361" spans="1:14" ht="13.5" customHeight="1">
      <c r="A361" s="18"/>
      <c r="B361" s="18"/>
      <c r="C361" s="18"/>
      <c r="D361" s="18"/>
      <c r="E361" s="18"/>
      <c r="F361" s="18"/>
      <c r="G361" s="18"/>
      <c r="H361" s="18"/>
      <c r="I361" s="18"/>
      <c r="J361" s="18"/>
      <c r="K361" s="18"/>
      <c r="L361" s="18"/>
      <c r="M361" s="18"/>
      <c r="N361" s="18"/>
    </row>
    <row r="362" spans="1:14" ht="13.5" customHeight="1">
      <c r="A362" s="18"/>
      <c r="B362" s="18"/>
      <c r="C362" s="18"/>
      <c r="D362" s="18"/>
      <c r="E362" s="18"/>
      <c r="F362" s="18"/>
      <c r="G362" s="18"/>
      <c r="H362" s="18"/>
      <c r="I362" s="18"/>
      <c r="J362" s="18"/>
      <c r="K362" s="18"/>
      <c r="L362" s="18"/>
      <c r="M362" s="18"/>
      <c r="N362" s="18"/>
    </row>
    <row r="363" spans="1:14" ht="13.5" customHeight="1">
      <c r="A363" s="18"/>
      <c r="B363" s="18"/>
      <c r="C363" s="18"/>
      <c r="D363" s="18"/>
      <c r="E363" s="18"/>
      <c r="F363" s="18"/>
      <c r="G363" s="18"/>
      <c r="H363" s="18"/>
      <c r="I363" s="18"/>
      <c r="J363" s="18"/>
      <c r="K363" s="18"/>
      <c r="L363" s="18"/>
      <c r="M363" s="18"/>
      <c r="N363" s="18"/>
    </row>
    <row r="364" spans="1:14" ht="13.5" customHeight="1">
      <c r="A364" s="18"/>
      <c r="B364" s="18"/>
      <c r="C364" s="18"/>
      <c r="D364" s="18"/>
      <c r="E364" s="18"/>
      <c r="F364" s="18"/>
      <c r="G364" s="18"/>
      <c r="H364" s="18"/>
      <c r="I364" s="18"/>
      <c r="J364" s="18"/>
      <c r="K364" s="18"/>
      <c r="L364" s="18"/>
      <c r="M364" s="18"/>
      <c r="N364" s="18"/>
    </row>
    <row r="365" spans="1:14" ht="13.5" customHeight="1">
      <c r="A365" s="18"/>
      <c r="B365" s="18"/>
      <c r="C365" s="18"/>
      <c r="D365" s="18"/>
      <c r="E365" s="18"/>
      <c r="F365" s="18"/>
      <c r="G365" s="18"/>
      <c r="H365" s="18"/>
      <c r="I365" s="18"/>
      <c r="J365" s="18"/>
      <c r="K365" s="18"/>
      <c r="L365" s="18"/>
      <c r="M365" s="18"/>
      <c r="N365" s="18"/>
    </row>
    <row r="366" spans="1:14" ht="13.5" customHeight="1">
      <c r="A366" s="18"/>
      <c r="B366" s="18"/>
      <c r="C366" s="18"/>
      <c r="D366" s="18"/>
      <c r="E366" s="18"/>
      <c r="F366" s="18"/>
      <c r="G366" s="18"/>
      <c r="H366" s="18"/>
      <c r="I366" s="18"/>
      <c r="J366" s="18"/>
      <c r="K366" s="18"/>
      <c r="L366" s="18"/>
      <c r="M366" s="18"/>
      <c r="N366" s="18"/>
    </row>
    <row r="367" spans="1:14" ht="13.5" customHeight="1">
      <c r="A367" s="18"/>
      <c r="B367" s="18"/>
      <c r="C367" s="18"/>
      <c r="D367" s="18"/>
      <c r="E367" s="18"/>
      <c r="F367" s="18"/>
      <c r="G367" s="18"/>
      <c r="H367" s="18"/>
      <c r="I367" s="18"/>
      <c r="J367" s="18"/>
      <c r="K367" s="18"/>
      <c r="L367" s="18"/>
      <c r="M367" s="18"/>
      <c r="N367" s="18"/>
    </row>
    <row r="368" spans="1:14" ht="13.5" customHeight="1">
      <c r="A368" s="18"/>
      <c r="B368" s="18"/>
      <c r="C368" s="18"/>
      <c r="D368" s="18"/>
      <c r="E368" s="18"/>
      <c r="F368" s="18"/>
      <c r="G368" s="18"/>
      <c r="H368" s="18"/>
      <c r="I368" s="18"/>
      <c r="J368" s="18"/>
      <c r="K368" s="18"/>
      <c r="L368" s="18"/>
      <c r="M368" s="18"/>
      <c r="N368" s="18"/>
    </row>
    <row r="369" spans="1:14" ht="13.5" customHeight="1">
      <c r="A369" s="18"/>
      <c r="B369" s="18"/>
      <c r="C369" s="18"/>
      <c r="D369" s="18"/>
      <c r="E369" s="18"/>
      <c r="F369" s="18"/>
      <c r="G369" s="18"/>
      <c r="H369" s="18"/>
      <c r="I369" s="18"/>
      <c r="J369" s="18"/>
      <c r="K369" s="18"/>
      <c r="L369" s="18"/>
      <c r="M369" s="18"/>
      <c r="N369" s="18"/>
    </row>
    <row r="370" spans="1:14" ht="13.5" customHeight="1">
      <c r="A370" s="18"/>
      <c r="B370" s="18"/>
      <c r="C370" s="18"/>
      <c r="D370" s="18"/>
      <c r="E370" s="18"/>
      <c r="F370" s="18"/>
      <c r="G370" s="18"/>
      <c r="H370" s="18"/>
      <c r="I370" s="18"/>
      <c r="J370" s="18"/>
      <c r="K370" s="18"/>
      <c r="L370" s="18"/>
      <c r="M370" s="18"/>
      <c r="N370" s="18"/>
    </row>
    <row r="371" spans="1:14" ht="13.5" customHeight="1">
      <c r="A371" s="18"/>
      <c r="B371" s="18"/>
      <c r="C371" s="18"/>
      <c r="D371" s="18"/>
      <c r="E371" s="18"/>
      <c r="F371" s="18"/>
      <c r="G371" s="18"/>
      <c r="H371" s="18"/>
      <c r="I371" s="18"/>
      <c r="J371" s="18"/>
      <c r="K371" s="18"/>
      <c r="L371" s="18"/>
      <c r="M371" s="18"/>
      <c r="N371" s="18"/>
    </row>
    <row r="372" spans="1:14" ht="13.5" customHeight="1">
      <c r="A372" s="18"/>
      <c r="B372" s="18"/>
      <c r="C372" s="18"/>
      <c r="D372" s="18"/>
      <c r="E372" s="18"/>
      <c r="F372" s="18"/>
      <c r="G372" s="18"/>
      <c r="H372" s="18"/>
      <c r="I372" s="18"/>
      <c r="J372" s="18"/>
      <c r="K372" s="18"/>
      <c r="L372" s="18"/>
      <c r="M372" s="18"/>
      <c r="N372" s="18"/>
    </row>
    <row r="373" spans="1:14" ht="13.5" customHeight="1">
      <c r="A373" s="18"/>
      <c r="B373" s="18"/>
      <c r="C373" s="18"/>
      <c r="D373" s="18"/>
      <c r="E373" s="18"/>
      <c r="F373" s="18"/>
      <c r="G373" s="18"/>
      <c r="H373" s="18"/>
      <c r="I373" s="18"/>
      <c r="J373" s="18"/>
      <c r="K373" s="18"/>
      <c r="L373" s="18"/>
      <c r="M373" s="18"/>
      <c r="N373" s="18"/>
    </row>
    <row r="374" spans="1:14" ht="13.5" customHeight="1">
      <c r="A374" s="18"/>
      <c r="B374" s="18"/>
      <c r="C374" s="18"/>
      <c r="D374" s="18"/>
      <c r="E374" s="18"/>
      <c r="F374" s="18"/>
      <c r="G374" s="18"/>
      <c r="H374" s="18"/>
      <c r="I374" s="18"/>
      <c r="J374" s="18"/>
      <c r="K374" s="18"/>
      <c r="L374" s="18"/>
      <c r="M374" s="18"/>
      <c r="N374" s="18"/>
    </row>
    <row r="375" spans="1:14" ht="13.5" customHeight="1">
      <c r="A375" s="18"/>
      <c r="B375" s="18"/>
      <c r="C375" s="18"/>
      <c r="D375" s="18"/>
      <c r="E375" s="18"/>
      <c r="F375" s="18"/>
      <c r="G375" s="18"/>
      <c r="H375" s="18"/>
      <c r="I375" s="18"/>
      <c r="J375" s="18"/>
      <c r="K375" s="18"/>
      <c r="L375" s="18"/>
      <c r="M375" s="18"/>
      <c r="N375" s="18"/>
    </row>
    <row r="376" spans="1:14" ht="13.5" customHeight="1">
      <c r="A376" s="18"/>
      <c r="B376" s="18"/>
      <c r="C376" s="18"/>
      <c r="D376" s="18"/>
      <c r="E376" s="18"/>
      <c r="F376" s="18"/>
      <c r="G376" s="18"/>
      <c r="H376" s="18"/>
      <c r="I376" s="18"/>
      <c r="J376" s="18"/>
      <c r="K376" s="18"/>
      <c r="L376" s="18"/>
      <c r="M376" s="18"/>
      <c r="N376" s="18"/>
    </row>
    <row r="377" spans="1:14" ht="13.5" customHeight="1">
      <c r="A377" s="18"/>
      <c r="B377" s="18"/>
      <c r="C377" s="18"/>
      <c r="D377" s="18"/>
      <c r="E377" s="18"/>
      <c r="F377" s="18"/>
      <c r="G377" s="18"/>
      <c r="H377" s="18"/>
      <c r="I377" s="18"/>
      <c r="J377" s="18"/>
      <c r="K377" s="18"/>
      <c r="L377" s="18"/>
      <c r="M377" s="18"/>
      <c r="N377" s="18"/>
    </row>
    <row r="378" spans="1:14" ht="13.5" customHeight="1">
      <c r="A378" s="18"/>
      <c r="B378" s="18"/>
      <c r="C378" s="18"/>
      <c r="D378" s="18"/>
      <c r="E378" s="18"/>
      <c r="F378" s="18"/>
      <c r="G378" s="18"/>
      <c r="H378" s="18"/>
      <c r="I378" s="18"/>
      <c r="J378" s="18"/>
      <c r="K378" s="18"/>
      <c r="L378" s="18"/>
      <c r="M378" s="18"/>
      <c r="N378" s="18"/>
    </row>
    <row r="379" spans="1:14" ht="13.5" customHeight="1">
      <c r="A379" s="18"/>
      <c r="B379" s="18"/>
      <c r="C379" s="18"/>
      <c r="D379" s="18"/>
      <c r="E379" s="18"/>
      <c r="F379" s="18"/>
      <c r="G379" s="18"/>
      <c r="H379" s="18"/>
      <c r="I379" s="18"/>
      <c r="J379" s="18"/>
      <c r="K379" s="18"/>
      <c r="L379" s="18"/>
      <c r="M379" s="18"/>
      <c r="N379" s="18"/>
    </row>
    <row r="380" spans="1:14" ht="13.5" customHeight="1">
      <c r="A380" s="18"/>
      <c r="B380" s="18"/>
      <c r="C380" s="18"/>
      <c r="D380" s="18"/>
      <c r="E380" s="18"/>
      <c r="F380" s="18"/>
      <c r="G380" s="18"/>
      <c r="H380" s="18"/>
      <c r="I380" s="18"/>
      <c r="J380" s="18"/>
      <c r="K380" s="18"/>
      <c r="L380" s="18"/>
      <c r="M380" s="18"/>
      <c r="N380" s="18"/>
    </row>
    <row r="381" spans="1:14" ht="13.5" customHeight="1">
      <c r="A381" s="18"/>
      <c r="B381" s="18"/>
      <c r="C381" s="18"/>
      <c r="D381" s="18"/>
      <c r="E381" s="18"/>
      <c r="F381" s="18"/>
      <c r="G381" s="18"/>
      <c r="H381" s="18"/>
      <c r="I381" s="18"/>
      <c r="J381" s="18"/>
      <c r="K381" s="18"/>
      <c r="L381" s="18"/>
      <c r="M381" s="18"/>
      <c r="N381" s="18"/>
    </row>
    <row r="382" spans="1:14" ht="13.5" customHeight="1">
      <c r="A382" s="18"/>
      <c r="B382" s="18"/>
      <c r="C382" s="18"/>
      <c r="D382" s="18"/>
      <c r="E382" s="18"/>
      <c r="F382" s="18"/>
      <c r="G382" s="18"/>
      <c r="H382" s="18"/>
      <c r="I382" s="18"/>
      <c r="J382" s="18"/>
      <c r="K382" s="18"/>
      <c r="L382" s="18"/>
      <c r="M382" s="18"/>
      <c r="N382" s="18"/>
    </row>
    <row r="383" spans="1:14" ht="13.5" customHeight="1">
      <c r="A383" s="18"/>
      <c r="B383" s="18"/>
      <c r="C383" s="18"/>
      <c r="D383" s="18"/>
      <c r="E383" s="18"/>
      <c r="F383" s="18"/>
      <c r="G383" s="18"/>
      <c r="H383" s="18"/>
      <c r="I383" s="18"/>
      <c r="J383" s="18"/>
      <c r="K383" s="18"/>
      <c r="L383" s="18"/>
      <c r="M383" s="18"/>
      <c r="N383" s="18"/>
    </row>
    <row r="384" spans="1:14" ht="13.5" customHeight="1">
      <c r="A384" s="18"/>
      <c r="B384" s="18"/>
      <c r="C384" s="18"/>
      <c r="D384" s="18"/>
      <c r="E384" s="18"/>
      <c r="F384" s="18"/>
      <c r="G384" s="18"/>
      <c r="H384" s="18"/>
      <c r="I384" s="18"/>
      <c r="J384" s="18"/>
      <c r="K384" s="18"/>
      <c r="L384" s="18"/>
      <c r="M384" s="18"/>
      <c r="N384" s="18"/>
    </row>
    <row r="385" spans="1:14" ht="13.5" customHeight="1">
      <c r="A385" s="18"/>
      <c r="B385" s="18"/>
      <c r="C385" s="18"/>
      <c r="D385" s="18"/>
      <c r="E385" s="18"/>
      <c r="F385" s="18"/>
      <c r="G385" s="18"/>
      <c r="H385" s="18"/>
      <c r="I385" s="18"/>
      <c r="J385" s="18"/>
      <c r="K385" s="18"/>
      <c r="L385" s="18"/>
      <c r="M385" s="18"/>
      <c r="N385" s="18"/>
    </row>
    <row r="386" spans="1:14" ht="13.5" customHeight="1">
      <c r="A386" s="18"/>
      <c r="B386" s="18"/>
      <c r="C386" s="18"/>
      <c r="D386" s="18"/>
      <c r="E386" s="18"/>
      <c r="F386" s="18"/>
      <c r="G386" s="18"/>
      <c r="H386" s="18"/>
      <c r="I386" s="18"/>
      <c r="J386" s="18"/>
      <c r="K386" s="18"/>
      <c r="L386" s="18"/>
      <c r="M386" s="18"/>
      <c r="N386" s="18"/>
    </row>
    <row r="387" spans="1:14" ht="13.5" customHeight="1">
      <c r="A387" s="18"/>
      <c r="B387" s="18"/>
      <c r="C387" s="18"/>
      <c r="D387" s="18"/>
      <c r="E387" s="18"/>
      <c r="F387" s="18"/>
      <c r="G387" s="18"/>
      <c r="H387" s="18"/>
      <c r="I387" s="18"/>
      <c r="J387" s="18"/>
      <c r="K387" s="18"/>
      <c r="L387" s="18"/>
      <c r="M387" s="18"/>
      <c r="N387" s="18"/>
    </row>
    <row r="388" spans="1:14" ht="13.5" customHeight="1">
      <c r="A388" s="18"/>
      <c r="B388" s="18"/>
      <c r="C388" s="18"/>
      <c r="D388" s="18"/>
      <c r="E388" s="18"/>
      <c r="F388" s="18"/>
      <c r="G388" s="18"/>
      <c r="H388" s="18"/>
      <c r="I388" s="18"/>
      <c r="J388" s="18"/>
      <c r="K388" s="18"/>
      <c r="L388" s="18"/>
      <c r="M388" s="18"/>
      <c r="N388" s="18"/>
    </row>
    <row r="389" spans="1:14" ht="13.5" customHeight="1">
      <c r="A389" s="18"/>
      <c r="B389" s="18"/>
      <c r="C389" s="18"/>
      <c r="D389" s="18"/>
      <c r="E389" s="18"/>
      <c r="F389" s="18"/>
      <c r="G389" s="18"/>
      <c r="H389" s="18"/>
      <c r="I389" s="18"/>
      <c r="J389" s="18"/>
      <c r="K389" s="18"/>
      <c r="L389" s="18"/>
      <c r="M389" s="18"/>
      <c r="N389" s="18"/>
    </row>
    <row r="390" spans="1:14" ht="13.5" customHeight="1">
      <c r="A390" s="18"/>
      <c r="B390" s="18"/>
      <c r="C390" s="18"/>
      <c r="D390" s="18"/>
      <c r="E390" s="18"/>
      <c r="F390" s="18"/>
      <c r="G390" s="18"/>
      <c r="H390" s="18"/>
      <c r="I390" s="18"/>
      <c r="J390" s="18"/>
      <c r="K390" s="18"/>
      <c r="L390" s="18"/>
      <c r="M390" s="18"/>
      <c r="N390" s="18"/>
    </row>
    <row r="391" spans="1:14" ht="13.5" customHeight="1">
      <c r="A391" s="18"/>
      <c r="B391" s="18"/>
      <c r="C391" s="18"/>
      <c r="D391" s="18"/>
      <c r="E391" s="18"/>
      <c r="F391" s="18"/>
      <c r="G391" s="18"/>
      <c r="H391" s="18"/>
      <c r="I391" s="18"/>
      <c r="J391" s="18"/>
      <c r="K391" s="18"/>
      <c r="L391" s="18"/>
      <c r="M391" s="18"/>
      <c r="N391" s="18"/>
    </row>
    <row r="392" spans="1:14" ht="13.5" customHeight="1">
      <c r="A392" s="18"/>
      <c r="B392" s="18"/>
      <c r="C392" s="18"/>
      <c r="D392" s="18"/>
      <c r="E392" s="18"/>
      <c r="F392" s="18"/>
      <c r="G392" s="18"/>
      <c r="H392" s="18"/>
      <c r="I392" s="18"/>
      <c r="J392" s="18"/>
      <c r="K392" s="18"/>
      <c r="L392" s="18"/>
      <c r="M392" s="18"/>
      <c r="N392" s="18"/>
    </row>
    <row r="393" spans="1:14" ht="13.5" customHeight="1">
      <c r="A393" s="18"/>
      <c r="B393" s="18"/>
      <c r="C393" s="18"/>
      <c r="D393" s="18"/>
      <c r="E393" s="18"/>
      <c r="F393" s="18"/>
      <c r="G393" s="18"/>
      <c r="H393" s="18"/>
      <c r="I393" s="18"/>
      <c r="J393" s="18"/>
      <c r="K393" s="18"/>
      <c r="L393" s="18"/>
      <c r="M393" s="18"/>
      <c r="N393" s="18"/>
    </row>
    <row r="394" spans="1:14" ht="13.5" customHeight="1">
      <c r="A394" s="18"/>
      <c r="B394" s="18"/>
      <c r="C394" s="18"/>
      <c r="D394" s="18"/>
      <c r="E394" s="18"/>
      <c r="F394" s="18"/>
      <c r="G394" s="18"/>
      <c r="H394" s="18"/>
      <c r="I394" s="18"/>
      <c r="J394" s="18"/>
      <c r="K394" s="18"/>
      <c r="L394" s="18"/>
      <c r="M394" s="18"/>
      <c r="N394" s="18"/>
    </row>
    <row r="395" spans="1:14" ht="13.5" customHeight="1">
      <c r="A395" s="18"/>
      <c r="B395" s="18"/>
      <c r="C395" s="18"/>
      <c r="D395" s="18"/>
      <c r="E395" s="18"/>
      <c r="F395" s="18"/>
      <c r="G395" s="18"/>
      <c r="H395" s="18"/>
      <c r="I395" s="18"/>
      <c r="J395" s="18"/>
      <c r="K395" s="18"/>
      <c r="L395" s="18"/>
      <c r="M395" s="18"/>
      <c r="N395" s="18"/>
    </row>
    <row r="396" spans="1:14" ht="13.5" customHeight="1">
      <c r="A396" s="18"/>
      <c r="B396" s="18"/>
      <c r="C396" s="18"/>
      <c r="D396" s="18"/>
      <c r="E396" s="18"/>
      <c r="F396" s="18"/>
      <c r="G396" s="18"/>
      <c r="H396" s="18"/>
      <c r="I396" s="18"/>
      <c r="J396" s="18"/>
      <c r="K396" s="18"/>
      <c r="L396" s="18"/>
      <c r="M396" s="18"/>
      <c r="N396" s="18"/>
    </row>
    <row r="397" spans="1:14" ht="13.5" customHeight="1">
      <c r="A397" s="18"/>
      <c r="B397" s="18"/>
      <c r="C397" s="18"/>
      <c r="D397" s="18"/>
      <c r="E397" s="18"/>
      <c r="F397" s="18"/>
      <c r="G397" s="18"/>
      <c r="H397" s="18"/>
      <c r="I397" s="18"/>
      <c r="J397" s="18"/>
      <c r="K397" s="18"/>
      <c r="L397" s="18"/>
      <c r="M397" s="18"/>
      <c r="N397" s="18"/>
    </row>
    <row r="398" spans="1:14" ht="13.5" customHeight="1">
      <c r="A398" s="18"/>
      <c r="B398" s="18"/>
      <c r="C398" s="18"/>
      <c r="D398" s="18"/>
      <c r="E398" s="18"/>
      <c r="F398" s="18"/>
      <c r="G398" s="18"/>
      <c r="H398" s="18"/>
      <c r="I398" s="18"/>
      <c r="J398" s="18"/>
      <c r="K398" s="18"/>
      <c r="L398" s="18"/>
      <c r="M398" s="18"/>
      <c r="N398" s="18"/>
    </row>
    <row r="399" spans="1:14" ht="13.5" customHeight="1">
      <c r="A399" s="18"/>
      <c r="B399" s="18"/>
      <c r="C399" s="18"/>
      <c r="D399" s="18"/>
      <c r="E399" s="18"/>
      <c r="F399" s="18"/>
      <c r="G399" s="18"/>
      <c r="H399" s="18"/>
      <c r="I399" s="18"/>
      <c r="J399" s="18"/>
      <c r="K399" s="18"/>
      <c r="L399" s="18"/>
      <c r="M399" s="18"/>
      <c r="N399" s="18"/>
    </row>
    <row r="400" spans="1:14" ht="13.5" customHeight="1">
      <c r="A400" s="18"/>
      <c r="B400" s="18"/>
      <c r="C400" s="18"/>
      <c r="D400" s="18"/>
      <c r="E400" s="18"/>
      <c r="F400" s="18"/>
      <c r="G400" s="18"/>
      <c r="H400" s="18"/>
      <c r="I400" s="18"/>
      <c r="J400" s="18"/>
      <c r="K400" s="18"/>
      <c r="L400" s="18"/>
      <c r="M400" s="18"/>
      <c r="N400" s="18"/>
    </row>
    <row r="401" spans="1:14" ht="13.5" customHeight="1">
      <c r="A401" s="18"/>
      <c r="B401" s="18"/>
      <c r="C401" s="18"/>
      <c r="D401" s="18"/>
      <c r="E401" s="18"/>
      <c r="F401" s="18"/>
      <c r="G401" s="18"/>
      <c r="H401" s="18"/>
      <c r="I401" s="18"/>
      <c r="J401" s="18"/>
      <c r="K401" s="18"/>
      <c r="L401" s="18"/>
      <c r="M401" s="18"/>
      <c r="N401" s="18"/>
    </row>
    <row r="402" spans="1:14" ht="13.5" customHeight="1">
      <c r="A402" s="18"/>
      <c r="B402" s="18"/>
      <c r="C402" s="18"/>
      <c r="D402" s="18"/>
      <c r="E402" s="18"/>
      <c r="F402" s="18"/>
      <c r="G402" s="18"/>
      <c r="H402" s="18"/>
      <c r="I402" s="18"/>
      <c r="J402" s="18"/>
      <c r="K402" s="18"/>
      <c r="L402" s="18"/>
      <c r="M402" s="18"/>
      <c r="N402" s="18"/>
    </row>
    <row r="403" spans="1:14" ht="13.5" customHeight="1">
      <c r="A403" s="18"/>
      <c r="B403" s="18"/>
      <c r="C403" s="18"/>
      <c r="D403" s="18"/>
      <c r="E403" s="18"/>
      <c r="F403" s="18"/>
      <c r="G403" s="18"/>
      <c r="H403" s="18"/>
      <c r="I403" s="18"/>
      <c r="J403" s="18"/>
      <c r="K403" s="18"/>
      <c r="L403" s="18"/>
      <c r="M403" s="18"/>
      <c r="N403" s="18"/>
    </row>
    <row r="404" spans="1:14" ht="13.5" customHeight="1">
      <c r="A404" s="18"/>
      <c r="B404" s="18"/>
      <c r="C404" s="18"/>
      <c r="D404" s="18"/>
      <c r="E404" s="18"/>
      <c r="F404" s="18"/>
      <c r="G404" s="18"/>
      <c r="H404" s="18"/>
      <c r="I404" s="18"/>
      <c r="J404" s="18"/>
      <c r="K404" s="18"/>
      <c r="L404" s="18"/>
      <c r="M404" s="18"/>
      <c r="N404" s="18"/>
    </row>
    <row r="405" spans="1:14" ht="13.5" customHeight="1">
      <c r="A405" s="18"/>
      <c r="B405" s="18"/>
      <c r="C405" s="18"/>
      <c r="D405" s="18"/>
      <c r="E405" s="18"/>
      <c r="F405" s="18"/>
      <c r="G405" s="18"/>
      <c r="H405" s="18"/>
      <c r="I405" s="18"/>
      <c r="J405" s="18"/>
      <c r="K405" s="18"/>
      <c r="L405" s="18"/>
      <c r="M405" s="18"/>
      <c r="N405" s="18"/>
    </row>
    <row r="406" spans="1:14" ht="13.5" customHeight="1">
      <c r="A406" s="18"/>
      <c r="B406" s="18"/>
      <c r="C406" s="18"/>
      <c r="D406" s="18"/>
      <c r="E406" s="18"/>
      <c r="F406" s="18"/>
      <c r="G406" s="18"/>
      <c r="H406" s="18"/>
      <c r="I406" s="18"/>
      <c r="J406" s="18"/>
      <c r="K406" s="18"/>
      <c r="L406" s="18"/>
      <c r="M406" s="18"/>
      <c r="N406" s="18"/>
    </row>
    <row r="407" spans="1:14" ht="13.5" customHeight="1">
      <c r="A407" s="18"/>
      <c r="B407" s="18"/>
      <c r="C407" s="18"/>
      <c r="D407" s="18"/>
      <c r="E407" s="18"/>
      <c r="F407" s="18"/>
      <c r="G407" s="18"/>
      <c r="H407" s="18"/>
      <c r="I407" s="18"/>
      <c r="J407" s="18"/>
      <c r="K407" s="18"/>
      <c r="L407" s="18"/>
      <c r="M407" s="18"/>
      <c r="N407" s="18"/>
    </row>
    <row r="408" spans="1:14" ht="13.5" customHeight="1">
      <c r="A408" s="18"/>
      <c r="B408" s="18"/>
      <c r="C408" s="18"/>
      <c r="D408" s="18"/>
      <c r="E408" s="18"/>
      <c r="F408" s="18"/>
      <c r="G408" s="18"/>
      <c r="H408" s="18"/>
      <c r="I408" s="18"/>
      <c r="J408" s="18"/>
      <c r="K408" s="18"/>
      <c r="L408" s="18"/>
      <c r="M408" s="18"/>
      <c r="N408" s="18"/>
    </row>
    <row r="409" spans="1:14" ht="13.5" customHeight="1">
      <c r="A409" s="18"/>
      <c r="B409" s="18"/>
      <c r="C409" s="18"/>
      <c r="D409" s="18"/>
      <c r="E409" s="18"/>
      <c r="F409" s="18"/>
      <c r="G409" s="18"/>
      <c r="H409" s="18"/>
      <c r="I409" s="18"/>
      <c r="J409" s="18"/>
      <c r="K409" s="18"/>
      <c r="L409" s="18"/>
      <c r="M409" s="18"/>
      <c r="N409" s="18"/>
    </row>
    <row r="410" spans="1:14" ht="13.5" customHeight="1">
      <c r="A410" s="18"/>
      <c r="B410" s="18"/>
      <c r="C410" s="18"/>
      <c r="D410" s="18"/>
      <c r="E410" s="18"/>
      <c r="F410" s="18"/>
      <c r="G410" s="18"/>
      <c r="H410" s="18"/>
      <c r="I410" s="18"/>
      <c r="J410" s="18"/>
      <c r="K410" s="18"/>
      <c r="L410" s="18"/>
      <c r="M410" s="18"/>
      <c r="N410" s="18"/>
    </row>
    <row r="411" spans="1:14" ht="13.5" customHeight="1">
      <c r="A411" s="18"/>
      <c r="B411" s="18"/>
      <c r="C411" s="18"/>
      <c r="D411" s="18"/>
      <c r="E411" s="18"/>
      <c r="F411" s="18"/>
      <c r="G411" s="18"/>
      <c r="H411" s="18"/>
      <c r="I411" s="18"/>
      <c r="J411" s="18"/>
      <c r="K411" s="18"/>
      <c r="L411" s="18"/>
      <c r="M411" s="18"/>
      <c r="N411" s="18"/>
    </row>
    <row r="412" spans="1:14" ht="13.5" customHeight="1">
      <c r="A412" s="18"/>
      <c r="B412" s="18"/>
      <c r="C412" s="18"/>
      <c r="D412" s="18"/>
      <c r="E412" s="18"/>
      <c r="F412" s="18"/>
      <c r="G412" s="18"/>
      <c r="H412" s="18"/>
      <c r="I412" s="18"/>
      <c r="J412" s="18"/>
      <c r="K412" s="18"/>
      <c r="L412" s="18"/>
      <c r="M412" s="18"/>
      <c r="N412" s="18"/>
    </row>
    <row r="413" spans="1:14" ht="13.5" customHeight="1">
      <c r="A413" s="18"/>
      <c r="B413" s="18"/>
      <c r="C413" s="18"/>
      <c r="D413" s="18"/>
      <c r="E413" s="18"/>
      <c r="F413" s="18"/>
      <c r="G413" s="18"/>
      <c r="H413" s="18"/>
      <c r="I413" s="18"/>
      <c r="J413" s="18"/>
      <c r="K413" s="18"/>
      <c r="L413" s="18"/>
      <c r="M413" s="18"/>
      <c r="N413" s="18"/>
    </row>
    <row r="414" spans="1:14" ht="13.5" customHeight="1">
      <c r="A414" s="18"/>
      <c r="B414" s="18"/>
      <c r="C414" s="18"/>
      <c r="D414" s="18"/>
      <c r="E414" s="18"/>
      <c r="F414" s="18"/>
      <c r="G414" s="18"/>
      <c r="H414" s="18"/>
      <c r="I414" s="18"/>
      <c r="J414" s="18"/>
      <c r="K414" s="18"/>
      <c r="L414" s="18"/>
      <c r="M414" s="18"/>
      <c r="N414" s="18"/>
    </row>
    <row r="415" spans="1:14" ht="13.5" customHeight="1">
      <c r="A415" s="18"/>
      <c r="B415" s="18"/>
      <c r="C415" s="18"/>
      <c r="D415" s="18"/>
      <c r="E415" s="18"/>
      <c r="F415" s="18"/>
      <c r="G415" s="18"/>
      <c r="H415" s="18"/>
      <c r="I415" s="18"/>
      <c r="J415" s="18"/>
      <c r="K415" s="18"/>
      <c r="L415" s="18"/>
      <c r="M415" s="18"/>
      <c r="N415" s="18"/>
    </row>
    <row r="416" spans="1:14" ht="13.5" customHeight="1">
      <c r="A416" s="18"/>
      <c r="B416" s="18"/>
      <c r="C416" s="18"/>
      <c r="D416" s="18"/>
      <c r="E416" s="18"/>
      <c r="F416" s="18"/>
      <c r="G416" s="18"/>
      <c r="H416" s="18"/>
      <c r="I416" s="18"/>
      <c r="J416" s="18"/>
      <c r="K416" s="18"/>
      <c r="L416" s="18"/>
      <c r="M416" s="18"/>
      <c r="N416" s="18"/>
    </row>
    <row r="417" spans="1:14" ht="13.5" customHeight="1">
      <c r="A417" s="18"/>
      <c r="B417" s="18"/>
      <c r="C417" s="18"/>
      <c r="D417" s="18"/>
      <c r="E417" s="18"/>
      <c r="F417" s="18"/>
      <c r="G417" s="18"/>
      <c r="H417" s="18"/>
      <c r="I417" s="18"/>
      <c r="J417" s="18"/>
      <c r="K417" s="18"/>
      <c r="L417" s="18"/>
      <c r="M417" s="18"/>
      <c r="N417" s="18"/>
    </row>
    <row r="418" spans="1:14" ht="13.5" customHeight="1">
      <c r="A418" s="18"/>
      <c r="B418" s="18"/>
      <c r="C418" s="18"/>
      <c r="D418" s="18"/>
      <c r="E418" s="18"/>
      <c r="F418" s="18"/>
      <c r="G418" s="18"/>
      <c r="H418" s="18"/>
      <c r="I418" s="18"/>
      <c r="J418" s="18"/>
      <c r="K418" s="18"/>
      <c r="L418" s="18"/>
      <c r="M418" s="18"/>
      <c r="N418" s="18"/>
    </row>
    <row r="419" spans="1:14" ht="13.5" customHeight="1">
      <c r="A419" s="18"/>
      <c r="B419" s="18"/>
      <c r="C419" s="18"/>
      <c r="D419" s="18"/>
      <c r="E419" s="18"/>
      <c r="F419" s="18"/>
      <c r="G419" s="18"/>
      <c r="H419" s="18"/>
      <c r="I419" s="18"/>
      <c r="J419" s="18"/>
      <c r="K419" s="18"/>
      <c r="L419" s="18"/>
      <c r="M419" s="18"/>
      <c r="N419" s="18"/>
    </row>
    <row r="420" spans="1:14" ht="13.5" customHeight="1">
      <c r="A420" s="18"/>
      <c r="B420" s="18"/>
      <c r="C420" s="18"/>
      <c r="D420" s="18"/>
      <c r="E420" s="18"/>
      <c r="F420" s="18"/>
      <c r="G420" s="18"/>
      <c r="H420" s="18"/>
      <c r="I420" s="18"/>
      <c r="J420" s="18"/>
      <c r="K420" s="18"/>
      <c r="L420" s="18"/>
      <c r="M420" s="18"/>
      <c r="N420" s="18"/>
    </row>
    <row r="421" spans="1:14" ht="13.5" customHeight="1">
      <c r="A421" s="18"/>
      <c r="B421" s="18"/>
      <c r="C421" s="18"/>
      <c r="D421" s="18"/>
      <c r="E421" s="18"/>
      <c r="F421" s="18"/>
      <c r="G421" s="18"/>
      <c r="H421" s="18"/>
      <c r="I421" s="18"/>
      <c r="J421" s="18"/>
      <c r="K421" s="18"/>
      <c r="L421" s="18"/>
      <c r="M421" s="18"/>
      <c r="N421" s="18"/>
    </row>
    <row r="422" spans="1:14" ht="13.5" customHeight="1">
      <c r="A422" s="18"/>
      <c r="B422" s="18"/>
      <c r="C422" s="18"/>
      <c r="D422" s="18"/>
      <c r="E422" s="18"/>
      <c r="F422" s="18"/>
      <c r="G422" s="18"/>
      <c r="H422" s="18"/>
      <c r="I422" s="18"/>
      <c r="J422" s="18"/>
      <c r="K422" s="18"/>
      <c r="L422" s="18"/>
      <c r="M422" s="18"/>
      <c r="N422" s="18"/>
    </row>
    <row r="423" spans="1:14" ht="13.5" customHeight="1">
      <c r="A423" s="18"/>
      <c r="B423" s="18"/>
      <c r="C423" s="18"/>
      <c r="D423" s="18"/>
      <c r="E423" s="18"/>
      <c r="F423" s="18"/>
      <c r="G423" s="18"/>
      <c r="H423" s="18"/>
      <c r="I423" s="18"/>
      <c r="J423" s="18"/>
      <c r="K423" s="18"/>
      <c r="L423" s="18"/>
      <c r="M423" s="18"/>
      <c r="N423" s="18"/>
    </row>
    <row r="424" spans="1:14" ht="13.5" customHeight="1">
      <c r="A424" s="18"/>
      <c r="B424" s="18"/>
      <c r="C424" s="18"/>
      <c r="D424" s="18"/>
      <c r="E424" s="18"/>
      <c r="F424" s="18"/>
      <c r="G424" s="18"/>
      <c r="H424" s="18"/>
      <c r="I424" s="18"/>
      <c r="J424" s="18"/>
      <c r="K424" s="18"/>
      <c r="L424" s="18"/>
      <c r="M424" s="18"/>
      <c r="N424" s="18"/>
    </row>
    <row r="425" spans="1:14" ht="13.5" customHeight="1">
      <c r="A425" s="18"/>
      <c r="B425" s="18"/>
      <c r="C425" s="18"/>
      <c r="D425" s="18"/>
      <c r="E425" s="18"/>
      <c r="F425" s="18"/>
      <c r="G425" s="18"/>
      <c r="H425" s="18"/>
      <c r="I425" s="18"/>
      <c r="J425" s="18"/>
      <c r="K425" s="18"/>
      <c r="L425" s="18"/>
      <c r="M425" s="18"/>
      <c r="N425" s="18"/>
    </row>
    <row r="426" spans="1:14" ht="13.5" customHeight="1">
      <c r="A426" s="18"/>
      <c r="B426" s="18"/>
      <c r="C426" s="18"/>
      <c r="D426" s="18"/>
      <c r="E426" s="18"/>
      <c r="F426" s="18"/>
      <c r="G426" s="18"/>
      <c r="H426" s="18"/>
      <c r="I426" s="18"/>
      <c r="J426" s="18"/>
      <c r="K426" s="18"/>
      <c r="L426" s="18"/>
      <c r="M426" s="18"/>
      <c r="N426" s="18"/>
    </row>
    <row r="427" spans="1:14" ht="13.5" customHeight="1">
      <c r="A427" s="18"/>
      <c r="B427" s="18"/>
      <c r="C427" s="18"/>
      <c r="D427" s="18"/>
      <c r="E427" s="18"/>
      <c r="F427" s="18"/>
      <c r="G427" s="18"/>
      <c r="H427" s="18"/>
      <c r="I427" s="18"/>
      <c r="J427" s="18"/>
      <c r="K427" s="18"/>
      <c r="L427" s="18"/>
      <c r="M427" s="18"/>
      <c r="N427" s="18"/>
    </row>
    <row r="428" spans="1:14" ht="13.5" customHeight="1">
      <c r="A428" s="18"/>
      <c r="B428" s="18"/>
      <c r="C428" s="18"/>
      <c r="D428" s="18"/>
      <c r="E428" s="18"/>
      <c r="F428" s="18"/>
      <c r="G428" s="18"/>
      <c r="H428" s="18"/>
      <c r="I428" s="18"/>
      <c r="J428" s="18"/>
      <c r="K428" s="18"/>
      <c r="L428" s="18"/>
      <c r="M428" s="18"/>
      <c r="N428" s="18"/>
    </row>
    <row r="429" spans="1:14" ht="13.5" customHeight="1">
      <c r="A429" s="18"/>
      <c r="B429" s="18"/>
      <c r="C429" s="18"/>
      <c r="D429" s="18"/>
      <c r="E429" s="18"/>
      <c r="F429" s="18"/>
      <c r="G429" s="18"/>
      <c r="H429" s="18"/>
      <c r="I429" s="18"/>
      <c r="J429" s="18"/>
      <c r="K429" s="18"/>
      <c r="L429" s="18"/>
      <c r="M429" s="18"/>
      <c r="N429" s="18"/>
    </row>
    <row r="430" spans="1:14" ht="13.5" customHeight="1">
      <c r="A430" s="18"/>
      <c r="B430" s="18"/>
      <c r="C430" s="18"/>
      <c r="D430" s="18"/>
      <c r="E430" s="18"/>
      <c r="F430" s="18"/>
      <c r="G430" s="18"/>
      <c r="H430" s="18"/>
      <c r="I430" s="18"/>
      <c r="J430" s="18"/>
      <c r="K430" s="18"/>
      <c r="L430" s="18"/>
      <c r="M430" s="18"/>
      <c r="N430" s="18"/>
    </row>
    <row r="431" spans="1:14" ht="13.5" customHeight="1">
      <c r="A431" s="18"/>
      <c r="B431" s="18"/>
      <c r="C431" s="18"/>
      <c r="D431" s="18"/>
      <c r="E431" s="18"/>
      <c r="F431" s="18"/>
      <c r="G431" s="18"/>
      <c r="H431" s="18"/>
      <c r="I431" s="18"/>
      <c r="J431" s="18"/>
      <c r="K431" s="18"/>
      <c r="L431" s="18"/>
      <c r="M431" s="18"/>
      <c r="N431" s="18"/>
    </row>
    <row r="432" spans="1:14" ht="13.5" customHeight="1">
      <c r="A432" s="18"/>
      <c r="B432" s="18"/>
      <c r="C432" s="18"/>
      <c r="D432" s="18"/>
      <c r="E432" s="18"/>
      <c r="F432" s="18"/>
      <c r="G432" s="18"/>
      <c r="H432" s="18"/>
      <c r="I432" s="18"/>
      <c r="J432" s="18"/>
      <c r="K432" s="18"/>
      <c r="L432" s="18"/>
      <c r="M432" s="18"/>
      <c r="N432" s="18"/>
    </row>
    <row r="433" spans="1:14" ht="13.5" customHeight="1">
      <c r="A433" s="18"/>
      <c r="B433" s="18"/>
      <c r="C433" s="18"/>
      <c r="D433" s="18"/>
      <c r="E433" s="18"/>
      <c r="F433" s="18"/>
      <c r="G433" s="18"/>
      <c r="H433" s="18"/>
      <c r="I433" s="18"/>
      <c r="J433" s="18"/>
      <c r="K433" s="18"/>
      <c r="L433" s="18"/>
      <c r="M433" s="18"/>
      <c r="N433" s="18"/>
    </row>
    <row r="434" spans="1:14" ht="13.5" customHeight="1">
      <c r="A434" s="18"/>
      <c r="B434" s="18"/>
      <c r="C434" s="18"/>
      <c r="D434" s="18"/>
      <c r="E434" s="18"/>
      <c r="F434" s="18"/>
      <c r="G434" s="18"/>
      <c r="H434" s="18"/>
      <c r="I434" s="18"/>
      <c r="J434" s="18"/>
      <c r="K434" s="18"/>
      <c r="L434" s="18"/>
      <c r="M434" s="18"/>
      <c r="N434" s="18"/>
    </row>
    <row r="435" spans="1:14" ht="13.5" customHeight="1">
      <c r="A435" s="18"/>
      <c r="B435" s="18"/>
      <c r="C435" s="18"/>
      <c r="D435" s="18"/>
      <c r="E435" s="18"/>
      <c r="F435" s="18"/>
      <c r="G435" s="18"/>
      <c r="H435" s="18"/>
      <c r="I435" s="18"/>
      <c r="J435" s="18"/>
      <c r="K435" s="18"/>
      <c r="L435" s="18"/>
      <c r="M435" s="18"/>
      <c r="N435" s="18"/>
    </row>
    <row r="436" spans="1:14" ht="13.5" customHeight="1">
      <c r="A436" s="18"/>
      <c r="B436" s="18"/>
      <c r="C436" s="18"/>
      <c r="D436" s="18"/>
      <c r="E436" s="18"/>
      <c r="F436" s="18"/>
      <c r="G436" s="18"/>
      <c r="H436" s="18"/>
      <c r="I436" s="18"/>
      <c r="J436" s="18"/>
      <c r="K436" s="18"/>
      <c r="L436" s="18"/>
      <c r="M436" s="18"/>
      <c r="N436" s="18"/>
    </row>
    <row r="437" spans="1:14" ht="13.5" customHeight="1">
      <c r="A437" s="18"/>
      <c r="B437" s="18"/>
      <c r="C437" s="18"/>
      <c r="D437" s="18"/>
      <c r="E437" s="18"/>
      <c r="F437" s="18"/>
      <c r="G437" s="18"/>
      <c r="H437" s="18"/>
      <c r="I437" s="18"/>
      <c r="J437" s="18"/>
      <c r="K437" s="18"/>
      <c r="L437" s="18"/>
      <c r="M437" s="18"/>
      <c r="N437" s="18"/>
    </row>
    <row r="438" spans="1:14" ht="13.5" customHeight="1">
      <c r="A438" s="18"/>
      <c r="B438" s="18"/>
      <c r="C438" s="18"/>
      <c r="D438" s="18"/>
      <c r="E438" s="18"/>
      <c r="F438" s="18"/>
      <c r="G438" s="18"/>
      <c r="H438" s="18"/>
      <c r="I438" s="18"/>
      <c r="J438" s="18"/>
      <c r="K438" s="18"/>
      <c r="L438" s="18"/>
      <c r="M438" s="18"/>
      <c r="N438" s="18"/>
    </row>
    <row r="439" spans="1:14" ht="13.5" customHeight="1">
      <c r="A439" s="18"/>
      <c r="B439" s="18"/>
      <c r="C439" s="18"/>
      <c r="D439" s="18"/>
      <c r="E439" s="18"/>
      <c r="F439" s="18"/>
      <c r="G439" s="18"/>
      <c r="H439" s="18"/>
      <c r="I439" s="18"/>
      <c r="J439" s="18"/>
      <c r="K439" s="18"/>
      <c r="L439" s="18"/>
      <c r="M439" s="18"/>
      <c r="N439" s="18"/>
    </row>
    <row r="440" spans="1:14" ht="13.5" customHeight="1">
      <c r="A440" s="18"/>
      <c r="B440" s="18"/>
      <c r="C440" s="18"/>
      <c r="D440" s="18"/>
      <c r="E440" s="18"/>
      <c r="F440" s="18"/>
      <c r="G440" s="18"/>
      <c r="H440" s="18"/>
      <c r="I440" s="18"/>
      <c r="J440" s="18"/>
      <c r="K440" s="18"/>
      <c r="L440" s="18"/>
      <c r="M440" s="18"/>
      <c r="N440" s="18"/>
    </row>
    <row r="441" spans="1:14" ht="13.5" customHeight="1">
      <c r="A441" s="18"/>
      <c r="B441" s="18"/>
      <c r="C441" s="18"/>
      <c r="D441" s="18"/>
      <c r="E441" s="18"/>
      <c r="F441" s="18"/>
      <c r="G441" s="18"/>
      <c r="H441" s="18"/>
      <c r="I441" s="18"/>
      <c r="J441" s="18"/>
      <c r="K441" s="18"/>
      <c r="L441" s="18"/>
      <c r="M441" s="18"/>
      <c r="N441" s="18"/>
    </row>
    <row r="442" spans="1:14" ht="13.5" customHeight="1">
      <c r="A442" s="18"/>
      <c r="B442" s="18"/>
      <c r="C442" s="18"/>
      <c r="D442" s="18"/>
      <c r="E442" s="18"/>
      <c r="F442" s="18"/>
      <c r="G442" s="18"/>
      <c r="H442" s="18"/>
      <c r="I442" s="18"/>
      <c r="J442" s="18"/>
      <c r="K442" s="18"/>
      <c r="L442" s="18"/>
      <c r="M442" s="18"/>
      <c r="N442" s="18"/>
    </row>
    <row r="443" spans="1:14" ht="13.5" customHeight="1">
      <c r="A443" s="18"/>
      <c r="B443" s="18"/>
      <c r="C443" s="18"/>
      <c r="D443" s="18"/>
      <c r="E443" s="18"/>
      <c r="F443" s="18"/>
      <c r="G443" s="18"/>
      <c r="H443" s="18"/>
      <c r="I443" s="18"/>
      <c r="J443" s="18"/>
      <c r="K443" s="18"/>
      <c r="L443" s="18"/>
      <c r="M443" s="18"/>
      <c r="N443" s="18"/>
    </row>
    <row r="444" spans="1:14" ht="13.5" customHeight="1">
      <c r="A444" s="18"/>
      <c r="B444" s="18"/>
      <c r="C444" s="18"/>
      <c r="D444" s="18"/>
      <c r="E444" s="18"/>
      <c r="F444" s="18"/>
      <c r="G444" s="18"/>
      <c r="H444" s="18"/>
      <c r="I444" s="18"/>
      <c r="J444" s="18"/>
      <c r="K444" s="18"/>
      <c r="L444" s="18"/>
      <c r="M444" s="18"/>
      <c r="N444" s="18"/>
    </row>
    <row r="445" spans="1:14" ht="13.5" customHeight="1">
      <c r="A445" s="18"/>
      <c r="B445" s="18"/>
      <c r="C445" s="18"/>
      <c r="D445" s="18"/>
      <c r="E445" s="18"/>
      <c r="F445" s="18"/>
      <c r="G445" s="18"/>
      <c r="H445" s="18"/>
      <c r="I445" s="18"/>
      <c r="J445" s="18"/>
      <c r="K445" s="18"/>
      <c r="L445" s="18"/>
      <c r="M445" s="18"/>
      <c r="N445" s="18"/>
    </row>
    <row r="446" spans="1:14" ht="13.5" customHeight="1">
      <c r="A446" s="18"/>
      <c r="B446" s="18"/>
      <c r="C446" s="18"/>
      <c r="D446" s="18"/>
      <c r="E446" s="18"/>
      <c r="F446" s="18"/>
      <c r="G446" s="18"/>
      <c r="H446" s="18"/>
      <c r="I446" s="18"/>
      <c r="J446" s="18"/>
      <c r="K446" s="18"/>
      <c r="L446" s="18"/>
      <c r="M446" s="18"/>
      <c r="N446" s="18"/>
    </row>
    <row r="447" spans="1:14" ht="13.5" customHeight="1">
      <c r="A447" s="18"/>
      <c r="B447" s="18"/>
      <c r="C447" s="18"/>
      <c r="D447" s="18"/>
      <c r="E447" s="18"/>
      <c r="F447" s="18"/>
      <c r="G447" s="18"/>
      <c r="H447" s="18"/>
      <c r="I447" s="18"/>
      <c r="J447" s="18"/>
      <c r="K447" s="18"/>
      <c r="L447" s="18"/>
      <c r="M447" s="18"/>
      <c r="N447" s="18"/>
    </row>
    <row r="448" spans="1:14" ht="13.5" customHeight="1">
      <c r="A448" s="18"/>
      <c r="B448" s="18"/>
      <c r="C448" s="18"/>
      <c r="D448" s="18"/>
      <c r="E448" s="18"/>
      <c r="F448" s="18"/>
      <c r="G448" s="18"/>
      <c r="H448" s="18"/>
      <c r="I448" s="18"/>
      <c r="J448" s="18"/>
      <c r="K448" s="18"/>
      <c r="L448" s="18"/>
      <c r="M448" s="18"/>
      <c r="N448" s="18"/>
    </row>
    <row r="449" spans="1:14" ht="13.5" customHeight="1">
      <c r="A449" s="18"/>
      <c r="B449" s="18"/>
      <c r="C449" s="18"/>
      <c r="D449" s="18"/>
      <c r="E449" s="18"/>
      <c r="F449" s="18"/>
      <c r="G449" s="18"/>
      <c r="H449" s="18"/>
      <c r="I449" s="18"/>
      <c r="J449" s="18"/>
      <c r="K449" s="18"/>
      <c r="L449" s="18"/>
      <c r="M449" s="18"/>
      <c r="N449" s="18"/>
    </row>
    <row r="450" spans="1:14" ht="13.5" customHeight="1">
      <c r="A450" s="18"/>
      <c r="B450" s="18"/>
      <c r="C450" s="18"/>
      <c r="D450" s="18"/>
      <c r="E450" s="18"/>
      <c r="F450" s="18"/>
      <c r="G450" s="18"/>
      <c r="H450" s="18"/>
      <c r="I450" s="18"/>
      <c r="J450" s="18"/>
      <c r="K450" s="18"/>
      <c r="L450" s="18"/>
      <c r="M450" s="18"/>
      <c r="N450" s="18"/>
    </row>
    <row r="451" spans="1:14" ht="13.5" customHeight="1">
      <c r="A451" s="18"/>
      <c r="B451" s="18"/>
      <c r="C451" s="18"/>
      <c r="D451" s="18"/>
      <c r="E451" s="18"/>
      <c r="F451" s="18"/>
      <c r="G451" s="18"/>
      <c r="H451" s="18"/>
      <c r="I451" s="18"/>
      <c r="J451" s="18"/>
      <c r="K451" s="18"/>
      <c r="L451" s="18"/>
      <c r="M451" s="18"/>
      <c r="N451" s="18"/>
    </row>
    <row r="452" spans="1:14" ht="13.5" customHeight="1">
      <c r="A452" s="18"/>
      <c r="B452" s="18"/>
      <c r="C452" s="18"/>
      <c r="D452" s="18"/>
      <c r="E452" s="18"/>
      <c r="F452" s="18"/>
      <c r="G452" s="18"/>
      <c r="H452" s="18"/>
      <c r="I452" s="18"/>
      <c r="J452" s="18"/>
      <c r="K452" s="18"/>
      <c r="L452" s="18"/>
      <c r="M452" s="18"/>
      <c r="N452" s="18"/>
    </row>
    <row r="453" spans="1:14" ht="13.5" customHeight="1">
      <c r="A453" s="18"/>
      <c r="B453" s="18"/>
      <c r="C453" s="18"/>
      <c r="D453" s="18"/>
      <c r="E453" s="18"/>
      <c r="F453" s="18"/>
      <c r="G453" s="18"/>
      <c r="H453" s="18"/>
      <c r="I453" s="18"/>
      <c r="J453" s="18"/>
      <c r="K453" s="18"/>
      <c r="L453" s="18"/>
      <c r="M453" s="18"/>
      <c r="N453" s="18"/>
    </row>
    <row r="454" spans="1:14" ht="13.5" customHeight="1">
      <c r="A454" s="18"/>
      <c r="B454" s="18"/>
      <c r="C454" s="18"/>
      <c r="D454" s="18"/>
      <c r="E454" s="18"/>
      <c r="F454" s="18"/>
      <c r="G454" s="18"/>
      <c r="H454" s="18"/>
      <c r="I454" s="18"/>
      <c r="J454" s="18"/>
      <c r="K454" s="18"/>
      <c r="L454" s="18"/>
      <c r="M454" s="18"/>
      <c r="N454" s="18"/>
    </row>
    <row r="455" spans="1:14" ht="13.5" customHeight="1">
      <c r="A455" s="18"/>
      <c r="B455" s="18"/>
      <c r="C455" s="18"/>
      <c r="D455" s="18"/>
      <c r="E455" s="18"/>
      <c r="F455" s="18"/>
      <c r="G455" s="18"/>
      <c r="H455" s="18"/>
      <c r="I455" s="18"/>
      <c r="J455" s="18"/>
      <c r="K455" s="18"/>
      <c r="L455" s="18"/>
      <c r="M455" s="18"/>
      <c r="N455" s="18"/>
    </row>
    <row r="456" spans="1:14" ht="13.5" customHeight="1">
      <c r="A456" s="18"/>
      <c r="B456" s="18"/>
      <c r="C456" s="18"/>
      <c r="D456" s="18"/>
      <c r="E456" s="18"/>
      <c r="F456" s="18"/>
      <c r="G456" s="18"/>
      <c r="H456" s="18"/>
      <c r="I456" s="18"/>
      <c r="J456" s="18"/>
      <c r="K456" s="18"/>
      <c r="L456" s="18"/>
      <c r="M456" s="18"/>
      <c r="N456" s="18"/>
    </row>
    <row r="457" spans="1:14" ht="13.5" customHeight="1">
      <c r="A457" s="18"/>
      <c r="B457" s="18"/>
      <c r="C457" s="18"/>
      <c r="D457" s="18"/>
      <c r="E457" s="18"/>
      <c r="F457" s="18"/>
      <c r="G457" s="18"/>
      <c r="H457" s="18"/>
      <c r="I457" s="18"/>
      <c r="J457" s="18"/>
      <c r="K457" s="18"/>
      <c r="L457" s="18"/>
      <c r="M457" s="18"/>
      <c r="N457" s="18"/>
    </row>
    <row r="458" spans="1:14" ht="13.5" customHeight="1">
      <c r="A458" s="18"/>
      <c r="B458" s="18"/>
      <c r="C458" s="18"/>
      <c r="D458" s="18"/>
      <c r="E458" s="18"/>
      <c r="F458" s="18"/>
      <c r="G458" s="18"/>
      <c r="H458" s="18"/>
      <c r="I458" s="18"/>
      <c r="J458" s="18"/>
      <c r="K458" s="18"/>
      <c r="L458" s="18"/>
      <c r="M458" s="18"/>
      <c r="N458" s="18"/>
    </row>
    <row r="459" spans="1:14" ht="13.5" customHeight="1">
      <c r="A459" s="18"/>
      <c r="B459" s="18"/>
      <c r="C459" s="18"/>
      <c r="D459" s="18"/>
      <c r="E459" s="18"/>
      <c r="F459" s="18"/>
      <c r="G459" s="18"/>
      <c r="H459" s="18"/>
      <c r="I459" s="18"/>
      <c r="J459" s="18"/>
      <c r="K459" s="18"/>
      <c r="L459" s="18"/>
      <c r="M459" s="18"/>
      <c r="N459" s="18"/>
    </row>
    <row r="460" spans="1:14" ht="13.5" customHeight="1">
      <c r="A460" s="18"/>
      <c r="B460" s="18"/>
      <c r="C460" s="18"/>
      <c r="D460" s="18"/>
      <c r="E460" s="18"/>
      <c r="F460" s="18"/>
      <c r="G460" s="18"/>
      <c r="H460" s="18"/>
      <c r="I460" s="18"/>
      <c r="J460" s="18"/>
      <c r="K460" s="18"/>
      <c r="L460" s="18"/>
      <c r="M460" s="18"/>
      <c r="N460" s="18"/>
    </row>
    <row r="461" spans="1:14" ht="13.5" customHeight="1">
      <c r="A461" s="18"/>
      <c r="B461" s="18"/>
      <c r="C461" s="18"/>
      <c r="D461" s="18"/>
      <c r="E461" s="18"/>
      <c r="F461" s="18"/>
      <c r="G461" s="18"/>
      <c r="H461" s="18"/>
      <c r="I461" s="18"/>
      <c r="J461" s="18"/>
      <c r="K461" s="18"/>
      <c r="L461" s="18"/>
      <c r="M461" s="18"/>
      <c r="N461" s="18"/>
    </row>
    <row r="462" spans="1:14" ht="13.5" customHeight="1">
      <c r="A462" s="18"/>
      <c r="B462" s="18"/>
      <c r="C462" s="18"/>
      <c r="D462" s="18"/>
      <c r="E462" s="18"/>
      <c r="F462" s="18"/>
      <c r="G462" s="18"/>
      <c r="H462" s="18"/>
      <c r="I462" s="18"/>
      <c r="J462" s="18"/>
      <c r="K462" s="18"/>
      <c r="L462" s="18"/>
      <c r="M462" s="18"/>
      <c r="N462" s="18"/>
    </row>
    <row r="463" spans="1:14" ht="13.5" customHeight="1">
      <c r="A463" s="18"/>
      <c r="B463" s="18"/>
      <c r="C463" s="18"/>
      <c r="D463" s="18"/>
      <c r="E463" s="18"/>
      <c r="F463" s="18"/>
      <c r="G463" s="18"/>
      <c r="H463" s="18"/>
      <c r="I463" s="18"/>
      <c r="J463" s="18"/>
      <c r="K463" s="18"/>
      <c r="L463" s="18"/>
      <c r="M463" s="18"/>
      <c r="N463" s="18"/>
    </row>
    <row r="464" spans="1:14" ht="13.5" customHeight="1">
      <c r="A464" s="18"/>
      <c r="B464" s="18"/>
      <c r="C464" s="18"/>
      <c r="D464" s="18"/>
      <c r="E464" s="18"/>
      <c r="F464" s="18"/>
      <c r="G464" s="18"/>
      <c r="H464" s="18"/>
      <c r="I464" s="18"/>
      <c r="J464" s="18"/>
      <c r="K464" s="18"/>
      <c r="L464" s="18"/>
      <c r="M464" s="18"/>
      <c r="N464" s="18"/>
    </row>
    <row r="465" spans="1:14" ht="13.5" customHeight="1">
      <c r="A465" s="18"/>
      <c r="B465" s="18"/>
      <c r="C465" s="18"/>
      <c r="D465" s="18"/>
      <c r="E465" s="18"/>
      <c r="F465" s="18"/>
      <c r="G465" s="18"/>
      <c r="H465" s="18"/>
      <c r="I465" s="18"/>
      <c r="J465" s="18"/>
      <c r="K465" s="18"/>
      <c r="L465" s="18"/>
      <c r="M465" s="18"/>
      <c r="N465" s="18"/>
    </row>
    <row r="466" spans="1:14" ht="13.5" customHeight="1">
      <c r="A466" s="18"/>
      <c r="B466" s="18"/>
      <c r="C466" s="18"/>
      <c r="D466" s="18"/>
      <c r="E466" s="18"/>
      <c r="F466" s="18"/>
      <c r="G466" s="18"/>
      <c r="H466" s="18"/>
      <c r="I466" s="18"/>
      <c r="J466" s="18"/>
      <c r="K466" s="18"/>
      <c r="L466" s="18"/>
      <c r="M466" s="18"/>
      <c r="N466" s="18"/>
    </row>
    <row r="467" spans="1:14" ht="13.5" customHeight="1">
      <c r="A467" s="18"/>
      <c r="B467" s="18"/>
      <c r="C467" s="18"/>
      <c r="D467" s="18"/>
      <c r="E467" s="18"/>
      <c r="F467" s="18"/>
      <c r="G467" s="18"/>
      <c r="H467" s="18"/>
      <c r="I467" s="18"/>
      <c r="J467" s="18"/>
      <c r="K467" s="18"/>
      <c r="L467" s="18"/>
      <c r="M467" s="18"/>
      <c r="N467" s="18"/>
    </row>
    <row r="468" spans="1:14" ht="13.5" customHeight="1">
      <c r="A468" s="18"/>
      <c r="B468" s="18"/>
      <c r="C468" s="18"/>
      <c r="D468" s="18"/>
      <c r="E468" s="18"/>
      <c r="F468" s="18"/>
      <c r="G468" s="18"/>
      <c r="H468" s="18"/>
      <c r="I468" s="18"/>
      <c r="J468" s="18"/>
      <c r="K468" s="18"/>
      <c r="L468" s="18"/>
      <c r="M468" s="18"/>
      <c r="N468" s="18"/>
    </row>
    <row r="469" spans="1:14" ht="13.5" customHeight="1">
      <c r="A469" s="18"/>
      <c r="B469" s="18"/>
      <c r="C469" s="18"/>
      <c r="D469" s="18"/>
      <c r="E469" s="18"/>
      <c r="F469" s="18"/>
      <c r="G469" s="18"/>
      <c r="H469" s="18"/>
      <c r="I469" s="18"/>
      <c r="J469" s="18"/>
      <c r="K469" s="18"/>
      <c r="L469" s="18"/>
      <c r="M469" s="18"/>
      <c r="N469" s="18"/>
    </row>
    <row r="470" spans="1:14" ht="13.5" customHeight="1">
      <c r="A470" s="18"/>
      <c r="B470" s="18"/>
      <c r="C470" s="18"/>
      <c r="D470" s="18"/>
      <c r="E470" s="18"/>
      <c r="F470" s="18"/>
      <c r="G470" s="18"/>
      <c r="H470" s="18"/>
      <c r="I470" s="18"/>
      <c r="J470" s="18"/>
      <c r="K470" s="18"/>
      <c r="L470" s="18"/>
      <c r="M470" s="18"/>
      <c r="N470" s="18"/>
    </row>
    <row r="471" spans="1:14" ht="13.5" customHeight="1">
      <c r="A471" s="18"/>
      <c r="B471" s="18"/>
      <c r="C471" s="18"/>
      <c r="D471" s="18"/>
      <c r="E471" s="18"/>
      <c r="F471" s="18"/>
      <c r="G471" s="18"/>
      <c r="H471" s="18"/>
      <c r="I471" s="18"/>
      <c r="J471" s="18"/>
      <c r="K471" s="18"/>
      <c r="L471" s="18"/>
      <c r="M471" s="18"/>
      <c r="N471" s="18"/>
    </row>
    <row r="472" spans="1:14" ht="13.5" customHeight="1">
      <c r="A472" s="18"/>
      <c r="B472" s="18"/>
      <c r="C472" s="18"/>
      <c r="D472" s="18"/>
      <c r="E472" s="18"/>
      <c r="F472" s="18"/>
      <c r="G472" s="18"/>
      <c r="H472" s="18"/>
      <c r="I472" s="18"/>
      <c r="J472" s="18"/>
      <c r="K472" s="18"/>
      <c r="L472" s="18"/>
      <c r="M472" s="18"/>
      <c r="N472" s="18"/>
    </row>
    <row r="473" spans="1:14" ht="13.5" customHeight="1">
      <c r="A473" s="18"/>
      <c r="B473" s="18"/>
      <c r="C473" s="18"/>
      <c r="D473" s="18"/>
      <c r="E473" s="18"/>
      <c r="F473" s="18"/>
      <c r="G473" s="18"/>
      <c r="H473" s="18"/>
      <c r="I473" s="18"/>
      <c r="J473" s="18"/>
      <c r="K473" s="18"/>
      <c r="L473" s="18"/>
      <c r="M473" s="18"/>
      <c r="N473" s="18"/>
    </row>
    <row r="474" spans="1:14" ht="13.5" customHeight="1">
      <c r="A474" s="18"/>
      <c r="B474" s="18"/>
      <c r="C474" s="18"/>
      <c r="D474" s="18"/>
      <c r="E474" s="18"/>
      <c r="F474" s="18"/>
      <c r="G474" s="18"/>
      <c r="H474" s="18"/>
      <c r="I474" s="18"/>
      <c r="J474" s="18"/>
      <c r="K474" s="18"/>
      <c r="L474" s="18"/>
      <c r="M474" s="18"/>
      <c r="N474" s="18"/>
    </row>
    <row r="475" spans="1:14" ht="13.5" customHeight="1">
      <c r="A475" s="18"/>
      <c r="B475" s="18"/>
      <c r="C475" s="18"/>
      <c r="D475" s="18"/>
      <c r="E475" s="18"/>
      <c r="F475" s="18"/>
      <c r="G475" s="18"/>
      <c r="H475" s="18"/>
      <c r="I475" s="18"/>
      <c r="J475" s="18"/>
      <c r="K475" s="18"/>
      <c r="L475" s="18"/>
      <c r="M475" s="18"/>
      <c r="N475" s="18"/>
    </row>
    <row r="476" spans="1:14" ht="13.5" customHeight="1">
      <c r="A476" s="18"/>
      <c r="B476" s="18"/>
      <c r="C476" s="18"/>
      <c r="D476" s="18"/>
      <c r="E476" s="18"/>
      <c r="F476" s="18"/>
      <c r="G476" s="18"/>
      <c r="H476" s="18"/>
      <c r="I476" s="18"/>
      <c r="J476" s="18"/>
      <c r="K476" s="18"/>
      <c r="L476" s="18"/>
      <c r="M476" s="18"/>
      <c r="N476" s="18"/>
    </row>
    <row r="477" spans="1:14" ht="13.5" customHeight="1">
      <c r="A477" s="18"/>
      <c r="B477" s="18"/>
      <c r="C477" s="18"/>
      <c r="D477" s="18"/>
      <c r="E477" s="18"/>
      <c r="F477" s="18"/>
      <c r="G477" s="18"/>
      <c r="H477" s="18"/>
      <c r="I477" s="18"/>
      <c r="J477" s="18"/>
      <c r="K477" s="18"/>
      <c r="L477" s="18"/>
      <c r="M477" s="18"/>
      <c r="N477" s="18"/>
    </row>
    <row r="478" spans="1:14" ht="13.5" customHeight="1">
      <c r="A478" s="18"/>
      <c r="B478" s="18"/>
      <c r="C478" s="18"/>
      <c r="D478" s="18"/>
      <c r="E478" s="18"/>
      <c r="F478" s="18"/>
      <c r="G478" s="18"/>
      <c r="H478" s="18"/>
      <c r="I478" s="18"/>
      <c r="J478" s="18"/>
      <c r="K478" s="18"/>
      <c r="L478" s="18"/>
      <c r="M478" s="18"/>
      <c r="N478" s="18"/>
    </row>
    <row r="479" spans="1:14" ht="13.5" customHeight="1">
      <c r="A479" s="18"/>
      <c r="B479" s="18"/>
      <c r="C479" s="18"/>
      <c r="D479" s="18"/>
      <c r="E479" s="18"/>
      <c r="F479" s="18"/>
      <c r="G479" s="18"/>
      <c r="H479" s="18"/>
      <c r="I479" s="18"/>
      <c r="J479" s="18"/>
      <c r="K479" s="18"/>
      <c r="L479" s="18"/>
      <c r="M479" s="18"/>
      <c r="N479" s="18"/>
    </row>
    <row r="480" spans="1:14" ht="13.5" customHeight="1">
      <c r="A480" s="18"/>
      <c r="B480" s="18"/>
      <c r="C480" s="18"/>
      <c r="D480" s="18"/>
      <c r="E480" s="18"/>
      <c r="F480" s="18"/>
      <c r="G480" s="18"/>
      <c r="H480" s="18"/>
      <c r="I480" s="18"/>
      <c r="J480" s="18"/>
      <c r="K480" s="18"/>
      <c r="L480" s="18"/>
      <c r="M480" s="18"/>
      <c r="N480" s="18"/>
    </row>
    <row r="481" spans="1:14" ht="13.5" customHeight="1">
      <c r="A481" s="18"/>
      <c r="B481" s="18"/>
      <c r="C481" s="18"/>
      <c r="D481" s="18"/>
      <c r="E481" s="18"/>
      <c r="F481" s="18"/>
      <c r="G481" s="18"/>
      <c r="H481" s="18"/>
      <c r="I481" s="18"/>
      <c r="J481" s="18"/>
      <c r="K481" s="18"/>
      <c r="L481" s="18"/>
      <c r="M481" s="18"/>
      <c r="N481" s="18"/>
    </row>
    <row r="482" spans="1:14" ht="13.5" customHeight="1">
      <c r="A482" s="18"/>
      <c r="B482" s="18"/>
      <c r="C482" s="18"/>
      <c r="D482" s="18"/>
      <c r="E482" s="18"/>
      <c r="F482" s="18"/>
      <c r="G482" s="18"/>
      <c r="H482" s="18"/>
      <c r="I482" s="18"/>
      <c r="J482" s="18"/>
      <c r="K482" s="18"/>
      <c r="L482" s="18"/>
      <c r="M482" s="18"/>
      <c r="N482" s="18"/>
    </row>
    <row r="483" spans="1:14" ht="13.5" customHeight="1">
      <c r="A483" s="18"/>
      <c r="B483" s="18"/>
      <c r="C483" s="18"/>
      <c r="D483" s="18"/>
      <c r="E483" s="18"/>
      <c r="F483" s="18"/>
      <c r="G483" s="18"/>
      <c r="H483" s="18"/>
      <c r="I483" s="18"/>
      <c r="J483" s="18"/>
      <c r="K483" s="18"/>
      <c r="L483" s="18"/>
      <c r="M483" s="18"/>
      <c r="N483" s="18"/>
    </row>
    <row r="484" spans="1:14" ht="13.5" customHeight="1">
      <c r="A484" s="18"/>
      <c r="B484" s="18"/>
      <c r="C484" s="18"/>
      <c r="D484" s="18"/>
      <c r="E484" s="18"/>
      <c r="F484" s="18"/>
      <c r="G484" s="18"/>
      <c r="H484" s="18"/>
      <c r="I484" s="18"/>
      <c r="J484" s="18"/>
      <c r="K484" s="18"/>
      <c r="L484" s="18"/>
      <c r="M484" s="18"/>
      <c r="N484" s="18"/>
    </row>
    <row r="485" spans="1:14" ht="13.5" customHeight="1">
      <c r="A485" s="18"/>
      <c r="B485" s="18"/>
      <c r="C485" s="18"/>
      <c r="D485" s="18"/>
      <c r="E485" s="18"/>
      <c r="F485" s="18"/>
      <c r="G485" s="18"/>
      <c r="H485" s="18"/>
      <c r="I485" s="18"/>
      <c r="J485" s="18"/>
      <c r="K485" s="18"/>
      <c r="L485" s="18"/>
      <c r="M485" s="18"/>
      <c r="N485" s="18"/>
    </row>
    <row r="486" spans="1:14" ht="13.5" customHeight="1">
      <c r="A486" s="18"/>
      <c r="B486" s="18"/>
      <c r="C486" s="18"/>
      <c r="D486" s="18"/>
      <c r="E486" s="18"/>
      <c r="F486" s="18"/>
      <c r="G486" s="18"/>
      <c r="H486" s="18"/>
      <c r="I486" s="18"/>
      <c r="J486" s="18"/>
      <c r="K486" s="18"/>
      <c r="L486" s="18"/>
      <c r="M486" s="18"/>
      <c r="N486" s="18"/>
    </row>
    <row r="487" spans="1:14" ht="13.5" customHeight="1">
      <c r="A487" s="18"/>
      <c r="B487" s="18"/>
      <c r="C487" s="18"/>
      <c r="D487" s="18"/>
      <c r="E487" s="18"/>
      <c r="F487" s="18"/>
      <c r="G487" s="18"/>
      <c r="H487" s="18"/>
      <c r="I487" s="18"/>
      <c r="J487" s="18"/>
      <c r="K487" s="18"/>
      <c r="L487" s="18"/>
      <c r="M487" s="18"/>
      <c r="N487" s="18"/>
    </row>
    <row r="488" spans="1:14" ht="13.5" customHeight="1">
      <c r="A488" s="18"/>
      <c r="B488" s="18"/>
      <c r="C488" s="18"/>
      <c r="D488" s="18"/>
      <c r="E488" s="18"/>
      <c r="F488" s="18"/>
      <c r="G488" s="18"/>
      <c r="H488" s="18"/>
      <c r="I488" s="18"/>
      <c r="J488" s="18"/>
      <c r="K488" s="18"/>
      <c r="L488" s="18"/>
      <c r="M488" s="18"/>
      <c r="N488" s="18"/>
    </row>
    <row r="489" spans="1:14" ht="13.5" customHeight="1">
      <c r="A489" s="18"/>
      <c r="B489" s="18"/>
      <c r="C489" s="18"/>
      <c r="D489" s="18"/>
      <c r="E489" s="18"/>
      <c r="F489" s="18"/>
      <c r="G489" s="18"/>
      <c r="H489" s="18"/>
      <c r="I489" s="18"/>
      <c r="J489" s="18"/>
      <c r="K489" s="18"/>
      <c r="L489" s="18"/>
      <c r="M489" s="18"/>
      <c r="N489" s="18"/>
    </row>
    <row r="490" spans="1:14" ht="13.5" customHeight="1">
      <c r="A490" s="18"/>
      <c r="B490" s="18"/>
      <c r="C490" s="18"/>
      <c r="D490" s="18"/>
      <c r="E490" s="18"/>
      <c r="F490" s="18"/>
      <c r="G490" s="18"/>
      <c r="H490" s="18"/>
      <c r="I490" s="18"/>
      <c r="J490" s="18"/>
      <c r="K490" s="18"/>
      <c r="L490" s="18"/>
      <c r="M490" s="18"/>
      <c r="N490" s="18"/>
    </row>
    <row r="491" spans="1:14" ht="13.5" customHeight="1">
      <c r="A491" s="18"/>
      <c r="B491" s="18"/>
      <c r="C491" s="18"/>
      <c r="D491" s="18"/>
      <c r="E491" s="18"/>
      <c r="F491" s="18"/>
      <c r="G491" s="18"/>
      <c r="H491" s="18"/>
      <c r="I491" s="18"/>
      <c r="J491" s="18"/>
      <c r="K491" s="18"/>
      <c r="L491" s="18"/>
      <c r="M491" s="18"/>
      <c r="N491" s="18"/>
    </row>
    <row r="492" spans="1:14" ht="13.5" customHeight="1">
      <c r="A492" s="18"/>
      <c r="B492" s="18"/>
      <c r="C492" s="18"/>
      <c r="D492" s="18"/>
      <c r="E492" s="18"/>
      <c r="F492" s="18"/>
      <c r="G492" s="18"/>
      <c r="H492" s="18"/>
      <c r="I492" s="18"/>
      <c r="J492" s="18"/>
      <c r="K492" s="18"/>
      <c r="L492" s="18"/>
      <c r="M492" s="18"/>
      <c r="N492" s="18"/>
    </row>
    <row r="493" spans="1:14" ht="13.5" customHeight="1">
      <c r="A493" s="18"/>
      <c r="B493" s="18"/>
      <c r="C493" s="18"/>
      <c r="D493" s="18"/>
      <c r="E493" s="18"/>
      <c r="F493" s="18"/>
      <c r="G493" s="18"/>
      <c r="H493" s="18"/>
      <c r="I493" s="18"/>
      <c r="J493" s="18"/>
      <c r="K493" s="18"/>
      <c r="L493" s="18"/>
      <c r="M493" s="18"/>
      <c r="N493" s="18"/>
    </row>
    <row r="494" spans="1:14" ht="13.5" customHeight="1">
      <c r="A494" s="18"/>
      <c r="B494" s="18"/>
      <c r="C494" s="18"/>
      <c r="D494" s="18"/>
      <c r="E494" s="18"/>
      <c r="F494" s="18"/>
      <c r="G494" s="18"/>
      <c r="H494" s="18"/>
      <c r="I494" s="18"/>
      <c r="J494" s="18"/>
      <c r="K494" s="18"/>
      <c r="L494" s="18"/>
      <c r="M494" s="18"/>
      <c r="N494" s="18"/>
    </row>
    <row r="495" spans="1:14" ht="13.5" customHeight="1">
      <c r="A495" s="18"/>
      <c r="B495" s="18"/>
      <c r="C495" s="18"/>
      <c r="D495" s="18"/>
      <c r="E495" s="18"/>
      <c r="F495" s="18"/>
      <c r="G495" s="18"/>
      <c r="H495" s="18"/>
      <c r="I495" s="18"/>
      <c r="J495" s="18"/>
      <c r="K495" s="18"/>
      <c r="L495" s="18"/>
      <c r="M495" s="18"/>
      <c r="N495" s="18"/>
    </row>
    <row r="496" spans="1:14" ht="13.5" customHeight="1">
      <c r="A496" s="18"/>
      <c r="B496" s="18"/>
      <c r="C496" s="18"/>
      <c r="D496" s="18"/>
      <c r="E496" s="18"/>
      <c r="F496" s="18"/>
      <c r="G496" s="18"/>
      <c r="H496" s="18"/>
      <c r="I496" s="18"/>
      <c r="J496" s="18"/>
      <c r="K496" s="18"/>
      <c r="L496" s="18"/>
      <c r="M496" s="18"/>
      <c r="N496" s="18"/>
    </row>
    <row r="497" spans="1:14" ht="13.5" customHeight="1">
      <c r="A497" s="18"/>
      <c r="B497" s="18"/>
      <c r="C497" s="18"/>
      <c r="D497" s="18"/>
      <c r="E497" s="18"/>
      <c r="F497" s="18"/>
      <c r="G497" s="18"/>
      <c r="H497" s="18"/>
      <c r="I497" s="18"/>
      <c r="J497" s="18"/>
      <c r="K497" s="18"/>
      <c r="L497" s="18"/>
      <c r="M497" s="18"/>
      <c r="N497" s="18"/>
    </row>
    <row r="498" spans="1:14" ht="13.5" customHeight="1">
      <c r="A498" s="18"/>
      <c r="B498" s="18"/>
      <c r="C498" s="18"/>
      <c r="D498" s="18"/>
      <c r="E498" s="18"/>
      <c r="F498" s="18"/>
      <c r="G498" s="18"/>
      <c r="H498" s="18"/>
      <c r="I498" s="18"/>
      <c r="J498" s="18"/>
      <c r="K498" s="18"/>
      <c r="L498" s="18"/>
      <c r="M498" s="18"/>
      <c r="N498" s="18"/>
    </row>
    <row r="499" spans="1:14" ht="13.5" customHeight="1">
      <c r="A499" s="18"/>
      <c r="B499" s="18"/>
      <c r="C499" s="18"/>
      <c r="D499" s="18"/>
      <c r="E499" s="18"/>
      <c r="F499" s="18"/>
      <c r="G499" s="18"/>
      <c r="H499" s="18"/>
      <c r="I499" s="18"/>
      <c r="J499" s="18"/>
      <c r="K499" s="18"/>
      <c r="L499" s="18"/>
      <c r="M499" s="18"/>
      <c r="N499" s="18"/>
    </row>
    <row r="500" spans="1:14" ht="13.5" customHeight="1">
      <c r="A500" s="18"/>
      <c r="B500" s="18"/>
      <c r="C500" s="18"/>
      <c r="D500" s="18"/>
      <c r="E500" s="18"/>
      <c r="F500" s="18"/>
      <c r="G500" s="18"/>
      <c r="H500" s="18"/>
      <c r="I500" s="18"/>
      <c r="J500" s="18"/>
      <c r="K500" s="18"/>
      <c r="L500" s="18"/>
      <c r="M500" s="18"/>
      <c r="N500" s="18"/>
    </row>
    <row r="501" spans="1:14" ht="13.5" customHeight="1">
      <c r="A501" s="18"/>
      <c r="B501" s="18"/>
      <c r="C501" s="18"/>
      <c r="D501" s="18"/>
      <c r="E501" s="18"/>
      <c r="F501" s="18"/>
      <c r="G501" s="18"/>
      <c r="H501" s="18"/>
      <c r="I501" s="18"/>
      <c r="J501" s="18"/>
      <c r="K501" s="18"/>
      <c r="L501" s="18"/>
      <c r="M501" s="18"/>
      <c r="N501" s="18"/>
    </row>
    <row r="502" spans="1:14" ht="13.5" customHeight="1">
      <c r="A502" s="18"/>
      <c r="B502" s="18"/>
      <c r="C502" s="18"/>
      <c r="D502" s="18"/>
      <c r="E502" s="18"/>
      <c r="F502" s="18"/>
      <c r="G502" s="18"/>
      <c r="H502" s="18"/>
      <c r="I502" s="18"/>
      <c r="J502" s="18"/>
      <c r="K502" s="18"/>
      <c r="L502" s="18"/>
      <c r="M502" s="18"/>
      <c r="N502" s="18"/>
    </row>
    <row r="503" spans="1:14" ht="13.5" customHeight="1">
      <c r="A503" s="18"/>
      <c r="B503" s="18"/>
      <c r="C503" s="18"/>
      <c r="D503" s="18"/>
      <c r="E503" s="18"/>
      <c r="F503" s="18"/>
      <c r="G503" s="18"/>
      <c r="H503" s="18"/>
      <c r="I503" s="18"/>
      <c r="J503" s="18"/>
      <c r="K503" s="18"/>
      <c r="L503" s="18"/>
      <c r="M503" s="18"/>
      <c r="N503" s="18"/>
    </row>
    <row r="504" spans="1:14" ht="13.5" customHeight="1">
      <c r="A504" s="18"/>
      <c r="B504" s="18"/>
      <c r="C504" s="18"/>
      <c r="D504" s="18"/>
      <c r="E504" s="18"/>
      <c r="F504" s="18"/>
      <c r="G504" s="18"/>
      <c r="H504" s="18"/>
      <c r="I504" s="18"/>
      <c r="J504" s="18"/>
      <c r="K504" s="18"/>
      <c r="L504" s="18"/>
      <c r="M504" s="18"/>
      <c r="N504" s="18"/>
    </row>
    <row r="505" spans="1:14" ht="13.5" customHeight="1">
      <c r="A505" s="18"/>
      <c r="B505" s="18"/>
      <c r="C505" s="18"/>
      <c r="D505" s="18"/>
      <c r="E505" s="18"/>
      <c r="F505" s="18"/>
      <c r="G505" s="18"/>
      <c r="H505" s="18"/>
      <c r="I505" s="18"/>
      <c r="J505" s="18"/>
      <c r="K505" s="18"/>
      <c r="L505" s="18"/>
      <c r="M505" s="18"/>
      <c r="N505" s="18"/>
    </row>
    <row r="506" spans="1:14" ht="13.5" customHeight="1">
      <c r="A506" s="18"/>
      <c r="B506" s="18"/>
      <c r="C506" s="18"/>
      <c r="D506" s="18"/>
      <c r="E506" s="18"/>
      <c r="F506" s="18"/>
      <c r="G506" s="18"/>
      <c r="H506" s="18"/>
      <c r="I506" s="18"/>
      <c r="J506" s="18"/>
      <c r="K506" s="18"/>
      <c r="L506" s="18"/>
      <c r="M506" s="18"/>
      <c r="N506" s="18"/>
    </row>
    <row r="507" spans="1:14" ht="13.5" customHeight="1">
      <c r="A507" s="18"/>
      <c r="B507" s="18"/>
      <c r="C507" s="18"/>
      <c r="D507" s="18"/>
      <c r="E507" s="18"/>
      <c r="F507" s="18"/>
      <c r="G507" s="18"/>
      <c r="H507" s="18"/>
      <c r="I507" s="18"/>
      <c r="J507" s="18"/>
      <c r="K507" s="18"/>
      <c r="L507" s="18"/>
      <c r="M507" s="18"/>
      <c r="N507" s="18"/>
    </row>
    <row r="508" spans="1:14" ht="13.5" customHeight="1">
      <c r="A508" s="18"/>
      <c r="B508" s="18"/>
      <c r="C508" s="18"/>
      <c r="D508" s="18"/>
      <c r="E508" s="18"/>
      <c r="F508" s="18"/>
      <c r="G508" s="18"/>
      <c r="H508" s="18"/>
      <c r="I508" s="18"/>
      <c r="J508" s="18"/>
      <c r="K508" s="18"/>
      <c r="L508" s="18"/>
      <c r="M508" s="18"/>
      <c r="N508" s="18"/>
    </row>
    <row r="509" spans="1:14" ht="13.5" customHeight="1">
      <c r="A509" s="18"/>
      <c r="B509" s="18"/>
      <c r="C509" s="18"/>
      <c r="D509" s="18"/>
      <c r="E509" s="18"/>
      <c r="F509" s="18"/>
      <c r="G509" s="18"/>
      <c r="H509" s="18"/>
      <c r="I509" s="18"/>
      <c r="J509" s="18"/>
      <c r="K509" s="18"/>
      <c r="L509" s="18"/>
      <c r="M509" s="18"/>
      <c r="N509" s="18"/>
    </row>
    <row r="510" spans="1:14" ht="13.5" customHeight="1">
      <c r="A510" s="18"/>
      <c r="B510" s="18"/>
      <c r="C510" s="18"/>
      <c r="D510" s="18"/>
      <c r="E510" s="18"/>
      <c r="F510" s="18"/>
      <c r="G510" s="18"/>
      <c r="H510" s="18"/>
      <c r="I510" s="18"/>
      <c r="J510" s="18"/>
      <c r="K510" s="18"/>
      <c r="L510" s="18"/>
      <c r="M510" s="18"/>
      <c r="N510" s="18"/>
    </row>
    <row r="511" spans="1:14" ht="13.5" customHeight="1">
      <c r="A511" s="18"/>
      <c r="B511" s="18"/>
      <c r="C511" s="18"/>
      <c r="D511" s="18"/>
      <c r="E511" s="18"/>
      <c r="F511" s="18"/>
      <c r="G511" s="18"/>
      <c r="H511" s="18"/>
      <c r="I511" s="18"/>
      <c r="J511" s="18"/>
      <c r="K511" s="18"/>
      <c r="L511" s="18"/>
      <c r="M511" s="18"/>
      <c r="N511" s="18"/>
    </row>
    <row r="512" spans="1:14" ht="13.5" customHeight="1">
      <c r="A512" s="18"/>
      <c r="B512" s="18"/>
      <c r="C512" s="18"/>
      <c r="D512" s="18"/>
      <c r="E512" s="18"/>
      <c r="F512" s="18"/>
      <c r="G512" s="18"/>
      <c r="H512" s="18"/>
      <c r="I512" s="18"/>
      <c r="J512" s="18"/>
      <c r="K512" s="18"/>
      <c r="L512" s="18"/>
      <c r="M512" s="18"/>
      <c r="N512" s="18"/>
    </row>
    <row r="513" spans="1:14" ht="13.5" customHeight="1">
      <c r="A513" s="18"/>
      <c r="B513" s="18"/>
      <c r="C513" s="18"/>
      <c r="D513" s="18"/>
      <c r="E513" s="18"/>
      <c r="F513" s="18"/>
      <c r="G513" s="18"/>
      <c r="H513" s="18"/>
      <c r="I513" s="18"/>
      <c r="J513" s="18"/>
      <c r="K513" s="18"/>
      <c r="L513" s="18"/>
      <c r="M513" s="18"/>
      <c r="N513" s="18"/>
    </row>
    <row r="514" spans="1:14" ht="13.5" customHeight="1">
      <c r="A514" s="18"/>
      <c r="B514" s="18"/>
      <c r="C514" s="18"/>
      <c r="D514" s="18"/>
      <c r="E514" s="18"/>
      <c r="F514" s="18"/>
      <c r="G514" s="18"/>
      <c r="H514" s="18"/>
      <c r="I514" s="18"/>
      <c r="J514" s="18"/>
      <c r="K514" s="18"/>
      <c r="L514" s="18"/>
      <c r="M514" s="18"/>
      <c r="N514" s="18"/>
    </row>
    <row r="515" spans="1:14" ht="13.5" customHeight="1">
      <c r="A515" s="18"/>
      <c r="B515" s="18"/>
      <c r="C515" s="18"/>
      <c r="D515" s="18"/>
      <c r="E515" s="18"/>
      <c r="F515" s="18"/>
      <c r="G515" s="18"/>
      <c r="H515" s="18"/>
      <c r="I515" s="18"/>
      <c r="J515" s="18"/>
      <c r="K515" s="18"/>
      <c r="L515" s="18"/>
      <c r="M515" s="18"/>
      <c r="N515" s="18"/>
    </row>
    <row r="516" spans="1:14" ht="13.5" customHeight="1">
      <c r="A516" s="18"/>
      <c r="B516" s="18"/>
      <c r="C516" s="18"/>
      <c r="D516" s="18"/>
      <c r="E516" s="18"/>
      <c r="F516" s="18"/>
      <c r="G516" s="18"/>
      <c r="H516" s="18"/>
      <c r="I516" s="18"/>
      <c r="J516" s="18"/>
      <c r="K516" s="18"/>
      <c r="L516" s="18"/>
      <c r="M516" s="18"/>
      <c r="N516" s="18"/>
    </row>
    <row r="517" spans="1:14" ht="13.5" customHeight="1">
      <c r="A517" s="18"/>
      <c r="B517" s="18"/>
      <c r="C517" s="18"/>
      <c r="D517" s="18"/>
      <c r="E517" s="18"/>
      <c r="F517" s="18"/>
      <c r="G517" s="18"/>
      <c r="H517" s="18"/>
      <c r="I517" s="18"/>
      <c r="J517" s="18"/>
      <c r="K517" s="18"/>
      <c r="L517" s="18"/>
      <c r="M517" s="18"/>
      <c r="N517" s="18"/>
    </row>
    <row r="518" spans="1:14" ht="13.5" customHeight="1">
      <c r="A518" s="18"/>
      <c r="B518" s="18"/>
      <c r="C518" s="18"/>
      <c r="D518" s="18"/>
      <c r="E518" s="18"/>
      <c r="F518" s="18"/>
      <c r="G518" s="18"/>
      <c r="H518" s="18"/>
      <c r="I518" s="18"/>
      <c r="J518" s="18"/>
      <c r="K518" s="18"/>
      <c r="L518" s="18"/>
      <c r="M518" s="18"/>
      <c r="N518" s="18"/>
    </row>
    <row r="519" spans="1:14" ht="13.5" customHeight="1">
      <c r="A519" s="18"/>
      <c r="B519" s="18"/>
      <c r="C519" s="18"/>
      <c r="D519" s="18"/>
      <c r="E519" s="18"/>
      <c r="F519" s="18"/>
      <c r="G519" s="18"/>
      <c r="H519" s="18"/>
      <c r="I519" s="18"/>
      <c r="J519" s="18"/>
      <c r="K519" s="18"/>
      <c r="L519" s="18"/>
      <c r="M519" s="18"/>
      <c r="N519" s="18"/>
    </row>
    <row r="520" spans="1:14" ht="13.5" customHeight="1">
      <c r="A520" s="18"/>
      <c r="B520" s="18"/>
      <c r="C520" s="18"/>
      <c r="D520" s="18"/>
      <c r="E520" s="18"/>
      <c r="F520" s="18"/>
      <c r="G520" s="18"/>
      <c r="H520" s="18"/>
      <c r="I520" s="18"/>
      <c r="J520" s="18"/>
      <c r="K520" s="18"/>
      <c r="L520" s="18"/>
      <c r="M520" s="18"/>
      <c r="N520" s="18"/>
    </row>
    <row r="521" spans="1:14" ht="13.5" customHeight="1">
      <c r="A521" s="18"/>
      <c r="B521" s="18"/>
      <c r="C521" s="18"/>
      <c r="D521" s="18"/>
      <c r="E521" s="18"/>
      <c r="F521" s="18"/>
      <c r="G521" s="18"/>
      <c r="H521" s="18"/>
      <c r="I521" s="18"/>
      <c r="J521" s="18"/>
      <c r="K521" s="18"/>
      <c r="L521" s="18"/>
      <c r="M521" s="18"/>
      <c r="N521" s="18"/>
    </row>
    <row r="522" spans="1:14" ht="13.5" customHeight="1">
      <c r="A522" s="18"/>
      <c r="B522" s="18"/>
      <c r="C522" s="18"/>
      <c r="D522" s="18"/>
      <c r="E522" s="18"/>
      <c r="F522" s="18"/>
      <c r="G522" s="18"/>
      <c r="H522" s="18"/>
      <c r="I522" s="18"/>
      <c r="J522" s="18"/>
      <c r="K522" s="18"/>
      <c r="L522" s="18"/>
      <c r="M522" s="18"/>
      <c r="N522" s="18"/>
    </row>
    <row r="523" spans="1:14" ht="13.5" customHeight="1">
      <c r="A523" s="18"/>
      <c r="B523" s="18"/>
      <c r="C523" s="18"/>
      <c r="D523" s="18"/>
      <c r="E523" s="18"/>
      <c r="F523" s="18"/>
      <c r="G523" s="18"/>
      <c r="H523" s="18"/>
      <c r="I523" s="18"/>
      <c r="J523" s="18"/>
      <c r="K523" s="18"/>
      <c r="L523" s="18"/>
      <c r="M523" s="18"/>
      <c r="N523" s="18"/>
    </row>
    <row r="524" spans="1:14" ht="13.5" customHeight="1">
      <c r="A524" s="18"/>
      <c r="B524" s="18"/>
      <c r="C524" s="18"/>
      <c r="D524" s="18"/>
      <c r="E524" s="18"/>
      <c r="F524" s="18"/>
      <c r="G524" s="18"/>
      <c r="H524" s="18"/>
      <c r="I524" s="18"/>
      <c r="J524" s="18"/>
      <c r="K524" s="18"/>
      <c r="L524" s="18"/>
      <c r="M524" s="18"/>
      <c r="N524" s="18"/>
    </row>
    <row r="525" spans="1:14" ht="13.5" customHeight="1">
      <c r="A525" s="18"/>
      <c r="B525" s="18"/>
      <c r="C525" s="18"/>
      <c r="D525" s="18"/>
      <c r="E525" s="18"/>
      <c r="F525" s="18"/>
      <c r="G525" s="18"/>
      <c r="H525" s="18"/>
      <c r="I525" s="18"/>
      <c r="J525" s="18"/>
      <c r="K525" s="18"/>
      <c r="L525" s="18"/>
      <c r="M525" s="18"/>
      <c r="N525" s="18"/>
    </row>
    <row r="526" spans="1:14" ht="13.5" customHeight="1">
      <c r="A526" s="18"/>
      <c r="B526" s="18"/>
      <c r="C526" s="18"/>
      <c r="D526" s="18"/>
      <c r="E526" s="18"/>
      <c r="F526" s="18"/>
      <c r="G526" s="18"/>
      <c r="H526" s="18"/>
      <c r="I526" s="18"/>
      <c r="J526" s="18"/>
      <c r="K526" s="18"/>
      <c r="L526" s="18"/>
      <c r="M526" s="18"/>
      <c r="N526" s="18"/>
    </row>
    <row r="527" spans="1:14" ht="13.5" customHeight="1">
      <c r="A527" s="18"/>
      <c r="B527" s="18"/>
      <c r="C527" s="18"/>
      <c r="D527" s="18"/>
      <c r="E527" s="18"/>
      <c r="F527" s="18"/>
      <c r="G527" s="18"/>
      <c r="H527" s="18"/>
      <c r="I527" s="18"/>
      <c r="J527" s="18"/>
      <c r="K527" s="18"/>
      <c r="L527" s="18"/>
      <c r="M527" s="18"/>
      <c r="N527" s="18"/>
    </row>
    <row r="528" spans="1:14" ht="13.5" customHeight="1">
      <c r="A528" s="18"/>
      <c r="B528" s="18"/>
      <c r="C528" s="18"/>
      <c r="D528" s="18"/>
      <c r="E528" s="18"/>
      <c r="F528" s="18"/>
      <c r="G528" s="18"/>
      <c r="H528" s="18"/>
      <c r="I528" s="18"/>
      <c r="J528" s="18"/>
      <c r="K528" s="18"/>
      <c r="L528" s="18"/>
      <c r="M528" s="18"/>
      <c r="N528" s="18"/>
    </row>
    <row r="529" spans="1:14" ht="13.5" customHeight="1">
      <c r="A529" s="18"/>
      <c r="B529" s="18"/>
      <c r="C529" s="18"/>
      <c r="D529" s="18"/>
      <c r="E529" s="18"/>
      <c r="F529" s="18"/>
      <c r="G529" s="18"/>
      <c r="H529" s="18"/>
      <c r="I529" s="18"/>
      <c r="J529" s="18"/>
      <c r="K529" s="18"/>
      <c r="L529" s="18"/>
      <c r="M529" s="18"/>
      <c r="N529" s="18"/>
    </row>
    <row r="530" spans="1:14" ht="13.5" customHeight="1">
      <c r="A530" s="18"/>
      <c r="B530" s="18"/>
      <c r="C530" s="18"/>
      <c r="D530" s="18"/>
      <c r="E530" s="18"/>
      <c r="F530" s="18"/>
      <c r="G530" s="18"/>
      <c r="H530" s="18"/>
      <c r="I530" s="18"/>
      <c r="J530" s="18"/>
      <c r="K530" s="18"/>
      <c r="L530" s="18"/>
      <c r="M530" s="18"/>
      <c r="N530" s="18"/>
    </row>
    <row r="531" spans="1:14" ht="13.5" customHeight="1">
      <c r="A531" s="18"/>
      <c r="B531" s="18"/>
      <c r="C531" s="18"/>
      <c r="D531" s="18"/>
      <c r="E531" s="18"/>
      <c r="F531" s="18"/>
      <c r="G531" s="18"/>
      <c r="H531" s="18"/>
      <c r="I531" s="18"/>
      <c r="J531" s="18"/>
      <c r="K531" s="18"/>
      <c r="L531" s="18"/>
      <c r="M531" s="18"/>
      <c r="N531" s="18"/>
    </row>
    <row r="532" spans="1:14" ht="13.5" customHeight="1">
      <c r="A532" s="18"/>
      <c r="B532" s="18"/>
      <c r="C532" s="18"/>
      <c r="D532" s="18"/>
      <c r="E532" s="18"/>
      <c r="F532" s="18"/>
      <c r="G532" s="18"/>
      <c r="H532" s="18"/>
      <c r="I532" s="18"/>
      <c r="J532" s="18"/>
      <c r="K532" s="18"/>
      <c r="L532" s="18"/>
      <c r="M532" s="18"/>
      <c r="N532" s="18"/>
    </row>
    <row r="533" spans="1:14" ht="13.5" customHeight="1">
      <c r="A533" s="18"/>
      <c r="B533" s="18"/>
      <c r="C533" s="18"/>
      <c r="D533" s="18"/>
      <c r="E533" s="18"/>
      <c r="F533" s="18"/>
      <c r="G533" s="18"/>
      <c r="H533" s="18"/>
      <c r="I533" s="18"/>
      <c r="J533" s="18"/>
      <c r="K533" s="18"/>
      <c r="L533" s="18"/>
      <c r="M533" s="18"/>
      <c r="N533" s="18"/>
    </row>
    <row r="534" spans="1:14" ht="13.5" customHeight="1">
      <c r="A534" s="18"/>
      <c r="B534" s="18"/>
      <c r="C534" s="18"/>
      <c r="D534" s="18"/>
      <c r="E534" s="18"/>
      <c r="F534" s="18"/>
      <c r="G534" s="18"/>
      <c r="H534" s="18"/>
      <c r="I534" s="18"/>
      <c r="J534" s="18"/>
      <c r="K534" s="18"/>
      <c r="L534" s="18"/>
      <c r="M534" s="18"/>
      <c r="N534" s="18"/>
    </row>
    <row r="535" spans="1:14" ht="13.5" customHeight="1">
      <c r="A535" s="18"/>
      <c r="B535" s="18"/>
      <c r="C535" s="18"/>
      <c r="D535" s="18"/>
      <c r="E535" s="18"/>
      <c r="F535" s="18"/>
      <c r="G535" s="18"/>
      <c r="H535" s="18"/>
      <c r="I535" s="18"/>
      <c r="J535" s="18"/>
      <c r="K535" s="18"/>
      <c r="L535" s="18"/>
      <c r="M535" s="18"/>
      <c r="N535" s="18"/>
    </row>
    <row r="536" spans="1:14" ht="13.5" customHeight="1">
      <c r="A536" s="18"/>
      <c r="B536" s="18"/>
      <c r="C536" s="18"/>
      <c r="D536" s="18"/>
      <c r="E536" s="18"/>
      <c r="F536" s="18"/>
      <c r="G536" s="18"/>
      <c r="H536" s="18"/>
      <c r="I536" s="18"/>
      <c r="J536" s="18"/>
      <c r="K536" s="18"/>
      <c r="L536" s="18"/>
      <c r="M536" s="18"/>
      <c r="N536" s="18"/>
    </row>
    <row r="537" spans="1:14" ht="13.5" customHeight="1">
      <c r="A537" s="18"/>
      <c r="B537" s="18"/>
      <c r="C537" s="18"/>
      <c r="D537" s="18"/>
      <c r="E537" s="18"/>
      <c r="F537" s="18"/>
      <c r="G537" s="18"/>
      <c r="H537" s="18"/>
      <c r="I537" s="18"/>
      <c r="J537" s="18"/>
      <c r="K537" s="18"/>
      <c r="L537" s="18"/>
      <c r="M537" s="18"/>
      <c r="N537" s="18"/>
    </row>
    <row r="538" spans="1:14" ht="13.5" customHeight="1">
      <c r="A538" s="18"/>
      <c r="B538" s="18"/>
      <c r="C538" s="18"/>
      <c r="D538" s="18"/>
      <c r="E538" s="18"/>
      <c r="F538" s="18"/>
      <c r="G538" s="18"/>
      <c r="H538" s="18"/>
      <c r="I538" s="18"/>
      <c r="J538" s="18"/>
      <c r="K538" s="18"/>
      <c r="L538" s="18"/>
      <c r="M538" s="18"/>
      <c r="N538" s="18"/>
    </row>
    <row r="539" spans="1:14" ht="13.5" customHeight="1">
      <c r="A539" s="18"/>
      <c r="B539" s="18"/>
      <c r="C539" s="18"/>
      <c r="D539" s="18"/>
      <c r="E539" s="18"/>
      <c r="F539" s="18"/>
      <c r="G539" s="18"/>
      <c r="H539" s="18"/>
      <c r="I539" s="18"/>
      <c r="J539" s="18"/>
      <c r="K539" s="18"/>
      <c r="L539" s="18"/>
      <c r="M539" s="18"/>
      <c r="N539" s="18"/>
    </row>
    <row r="540" spans="1:14" ht="13.5" customHeight="1">
      <c r="A540" s="18"/>
      <c r="B540" s="18"/>
      <c r="C540" s="18"/>
      <c r="D540" s="18"/>
      <c r="E540" s="18"/>
      <c r="F540" s="18"/>
      <c r="G540" s="18"/>
      <c r="H540" s="18"/>
      <c r="I540" s="18"/>
      <c r="J540" s="18"/>
      <c r="K540" s="18"/>
      <c r="L540" s="18"/>
      <c r="M540" s="18"/>
      <c r="N540" s="18"/>
    </row>
    <row r="541" spans="1:14" ht="13.5" customHeight="1">
      <c r="A541" s="18"/>
      <c r="B541" s="18"/>
      <c r="C541" s="18"/>
      <c r="D541" s="18"/>
      <c r="E541" s="18"/>
      <c r="F541" s="18"/>
      <c r="G541" s="18"/>
      <c r="H541" s="18"/>
      <c r="I541" s="18"/>
      <c r="J541" s="18"/>
      <c r="K541" s="18"/>
      <c r="L541" s="18"/>
      <c r="M541" s="18"/>
      <c r="N541" s="18"/>
    </row>
    <row r="542" spans="1:14" ht="13.5" customHeight="1">
      <c r="A542" s="18"/>
      <c r="B542" s="18"/>
      <c r="C542" s="18"/>
      <c r="D542" s="18"/>
      <c r="E542" s="18"/>
      <c r="F542" s="18"/>
      <c r="G542" s="18"/>
      <c r="H542" s="18"/>
      <c r="I542" s="18"/>
      <c r="J542" s="18"/>
      <c r="K542" s="18"/>
      <c r="L542" s="18"/>
      <c r="M542" s="18"/>
      <c r="N542" s="18"/>
    </row>
    <row r="543" spans="1:14" ht="13.5" customHeight="1">
      <c r="A543" s="18"/>
      <c r="B543" s="18"/>
      <c r="C543" s="18"/>
      <c r="D543" s="18"/>
      <c r="E543" s="18"/>
      <c r="F543" s="18"/>
      <c r="G543" s="18"/>
      <c r="H543" s="18"/>
      <c r="I543" s="18"/>
      <c r="J543" s="18"/>
      <c r="K543" s="18"/>
      <c r="L543" s="18"/>
      <c r="M543" s="18"/>
      <c r="N543" s="18"/>
    </row>
    <row r="544" spans="1:14" ht="13.5" customHeight="1">
      <c r="A544" s="18"/>
      <c r="B544" s="18"/>
      <c r="C544" s="18"/>
      <c r="D544" s="18"/>
      <c r="E544" s="18"/>
      <c r="F544" s="18"/>
      <c r="G544" s="18"/>
      <c r="H544" s="18"/>
      <c r="I544" s="18"/>
      <c r="J544" s="18"/>
      <c r="K544" s="18"/>
      <c r="L544" s="18"/>
      <c r="M544" s="18"/>
      <c r="N544" s="18"/>
    </row>
    <row r="545" spans="1:14" ht="13.5" customHeight="1">
      <c r="A545" s="18"/>
      <c r="B545" s="18"/>
      <c r="C545" s="18"/>
      <c r="D545" s="18"/>
      <c r="E545" s="18"/>
      <c r="F545" s="18"/>
      <c r="G545" s="18"/>
      <c r="H545" s="18"/>
      <c r="I545" s="18"/>
      <c r="J545" s="18"/>
      <c r="K545" s="18"/>
      <c r="L545" s="18"/>
      <c r="M545" s="18"/>
      <c r="N545" s="18"/>
    </row>
    <row r="546" spans="1:14" ht="13.5" customHeight="1">
      <c r="A546" s="18"/>
      <c r="B546" s="18"/>
      <c r="C546" s="18"/>
      <c r="D546" s="18"/>
      <c r="E546" s="18"/>
      <c r="F546" s="18"/>
      <c r="G546" s="18"/>
      <c r="H546" s="18"/>
      <c r="I546" s="18"/>
      <c r="J546" s="18"/>
      <c r="K546" s="18"/>
      <c r="L546" s="18"/>
      <c r="M546" s="18"/>
      <c r="N546" s="18"/>
    </row>
    <row r="547" spans="1:14" ht="13.5" customHeight="1">
      <c r="A547" s="18"/>
      <c r="B547" s="18"/>
      <c r="C547" s="18"/>
      <c r="D547" s="18"/>
      <c r="E547" s="18"/>
      <c r="F547" s="18"/>
      <c r="G547" s="18"/>
      <c r="H547" s="18"/>
      <c r="I547" s="18"/>
      <c r="J547" s="18"/>
      <c r="K547" s="18"/>
      <c r="L547" s="18"/>
      <c r="M547" s="18"/>
      <c r="N547" s="18"/>
    </row>
    <row r="548" spans="1:14" ht="13.5" customHeight="1">
      <c r="A548" s="18"/>
      <c r="B548" s="18"/>
      <c r="C548" s="18"/>
      <c r="D548" s="18"/>
      <c r="E548" s="18"/>
      <c r="F548" s="18"/>
      <c r="G548" s="18"/>
      <c r="H548" s="18"/>
      <c r="I548" s="18"/>
      <c r="J548" s="18"/>
      <c r="K548" s="18"/>
      <c r="L548" s="18"/>
      <c r="M548" s="18"/>
      <c r="N548" s="18"/>
    </row>
  </sheetData>
  <mergeCells count="3">
    <mergeCell ref="A4:A5"/>
    <mergeCell ref="C4:N4"/>
    <mergeCell ref="A1:N1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9" orientation="landscape" r:id="rId1"/>
  <headerFooter alignWithMargins="0">
    <oddHeader>&amp;R&amp;"Times New Roman,Regular"&amp;12Таблица №2.1-Д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6"/>
  <dimension ref="A1:Q40"/>
  <sheetViews>
    <sheetView showGridLines="0" workbookViewId="0">
      <selection activeCell="A17" sqref="A17"/>
    </sheetView>
  </sheetViews>
  <sheetFormatPr defaultColWidth="10.28515625" defaultRowHeight="15" customHeight="1"/>
  <cols>
    <col min="1" max="1" width="45" style="24" customWidth="1"/>
    <col min="2" max="2" width="10.28515625" style="24" customWidth="1"/>
    <col min="3" max="14" width="9.7109375" style="26" customWidth="1"/>
    <col min="15" max="15" width="12" style="24" customWidth="1"/>
    <col min="16" max="16384" width="10.28515625" style="24"/>
  </cols>
  <sheetData>
    <row r="1" spans="1:15" ht="15.75" customHeight="1">
      <c r="A1" s="247" t="s">
        <v>37</v>
      </c>
      <c r="B1" s="247"/>
      <c r="C1" s="247"/>
      <c r="D1" s="247"/>
      <c r="E1" s="247"/>
      <c r="F1" s="247"/>
      <c r="G1" s="247"/>
      <c r="H1" s="247"/>
      <c r="I1" s="247"/>
      <c r="J1" s="247"/>
      <c r="K1" s="247"/>
      <c r="L1" s="247"/>
      <c r="M1" s="247"/>
      <c r="N1" s="247"/>
      <c r="O1" s="247"/>
    </row>
    <row r="2" spans="1:15" ht="9.75" customHeight="1">
      <c r="A2" s="22"/>
      <c r="B2" s="22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</row>
    <row r="3" spans="1:15" ht="14.25" customHeight="1">
      <c r="O3" s="167" t="s">
        <v>50</v>
      </c>
    </row>
    <row r="4" spans="1:15" ht="21" customHeight="1">
      <c r="A4" s="248" t="s">
        <v>19</v>
      </c>
      <c r="B4" s="196">
        <v>2013</v>
      </c>
      <c r="C4" s="246">
        <v>2014</v>
      </c>
      <c r="D4" s="246"/>
      <c r="E4" s="246"/>
      <c r="F4" s="246"/>
      <c r="G4" s="246"/>
      <c r="H4" s="246"/>
      <c r="I4" s="246"/>
      <c r="J4" s="246"/>
      <c r="K4" s="246"/>
      <c r="L4" s="246"/>
      <c r="M4" s="246"/>
      <c r="N4" s="246"/>
      <c r="O4" s="246"/>
    </row>
    <row r="5" spans="1:15" ht="21" customHeight="1">
      <c r="A5" s="248"/>
      <c r="B5" s="249" t="s">
        <v>34</v>
      </c>
      <c r="C5" s="251" t="s">
        <v>15</v>
      </c>
      <c r="D5" s="252"/>
      <c r="E5" s="252"/>
      <c r="F5" s="252"/>
      <c r="G5" s="252"/>
      <c r="H5" s="252"/>
      <c r="I5" s="252"/>
      <c r="J5" s="252"/>
      <c r="K5" s="252"/>
      <c r="L5" s="252"/>
      <c r="M5" s="252"/>
      <c r="N5" s="253"/>
      <c r="O5" s="249" t="s">
        <v>34</v>
      </c>
    </row>
    <row r="6" spans="1:15" ht="21" customHeight="1">
      <c r="A6" s="248"/>
      <c r="B6" s="250"/>
      <c r="C6" s="5">
        <v>1</v>
      </c>
      <c r="D6" s="5">
        <v>2</v>
      </c>
      <c r="E6" s="6">
        <v>3</v>
      </c>
      <c r="F6" s="5">
        <v>4</v>
      </c>
      <c r="G6" s="5">
        <v>5</v>
      </c>
      <c r="H6" s="6">
        <v>6</v>
      </c>
      <c r="I6" s="160">
        <v>7</v>
      </c>
      <c r="J6" s="160">
        <v>8</v>
      </c>
      <c r="K6" s="160">
        <v>9</v>
      </c>
      <c r="L6" s="159">
        <v>10</v>
      </c>
      <c r="M6" s="159">
        <v>11</v>
      </c>
      <c r="N6" s="160">
        <v>12</v>
      </c>
      <c r="O6" s="250"/>
    </row>
    <row r="7" spans="1:15" ht="21" customHeight="1">
      <c r="A7" s="7" t="s">
        <v>0</v>
      </c>
      <c r="B7" s="124">
        <v>9855</v>
      </c>
      <c r="C7" s="124">
        <v>692</v>
      </c>
      <c r="D7" s="124">
        <v>790</v>
      </c>
      <c r="E7" s="124">
        <v>811</v>
      </c>
      <c r="F7" s="124">
        <v>804</v>
      </c>
      <c r="G7" s="124">
        <v>821</v>
      </c>
      <c r="H7" s="124">
        <v>780</v>
      </c>
      <c r="I7" s="124">
        <v>817</v>
      </c>
      <c r="J7" s="124">
        <v>806</v>
      </c>
      <c r="K7" s="124">
        <v>792</v>
      </c>
      <c r="L7" s="124">
        <v>739</v>
      </c>
      <c r="M7" s="124">
        <v>932</v>
      </c>
      <c r="N7" s="124">
        <v>943</v>
      </c>
      <c r="O7" s="28">
        <v>9727</v>
      </c>
    </row>
    <row r="8" spans="1:15" ht="21" customHeight="1">
      <c r="A8" s="7" t="s">
        <v>1</v>
      </c>
      <c r="B8" s="124">
        <v>4979</v>
      </c>
      <c r="C8" s="124">
        <v>366</v>
      </c>
      <c r="D8" s="124">
        <v>341</v>
      </c>
      <c r="E8" s="124">
        <v>395</v>
      </c>
      <c r="F8" s="124">
        <v>401</v>
      </c>
      <c r="G8" s="124">
        <v>256</v>
      </c>
      <c r="H8" s="124">
        <v>254</v>
      </c>
      <c r="I8" s="124">
        <v>459</v>
      </c>
      <c r="J8" s="124">
        <v>559</v>
      </c>
      <c r="K8" s="124">
        <v>515</v>
      </c>
      <c r="L8" s="124">
        <v>381</v>
      </c>
      <c r="M8" s="124">
        <v>637</v>
      </c>
      <c r="N8" s="124">
        <v>599</v>
      </c>
      <c r="O8" s="28">
        <v>5163</v>
      </c>
    </row>
    <row r="9" spans="1:15" ht="21" customHeight="1">
      <c r="A9" s="7" t="s">
        <v>14</v>
      </c>
      <c r="B9" s="124">
        <v>6586</v>
      </c>
      <c r="C9" s="124">
        <v>694</v>
      </c>
      <c r="D9" s="124">
        <v>602</v>
      </c>
      <c r="E9" s="124">
        <v>802</v>
      </c>
      <c r="F9" s="124">
        <v>885</v>
      </c>
      <c r="G9" s="124">
        <v>805</v>
      </c>
      <c r="H9" s="124">
        <v>1118</v>
      </c>
      <c r="I9" s="124">
        <v>695</v>
      </c>
      <c r="J9" s="124">
        <v>693</v>
      </c>
      <c r="K9" s="124">
        <v>848</v>
      </c>
      <c r="L9" s="124">
        <v>768</v>
      </c>
      <c r="M9" s="124">
        <v>1116</v>
      </c>
      <c r="N9" s="124">
        <v>3033</v>
      </c>
      <c r="O9" s="28">
        <v>12059</v>
      </c>
    </row>
    <row r="10" spans="1:15" ht="21" customHeight="1">
      <c r="A10" s="7" t="s">
        <v>2</v>
      </c>
      <c r="B10" s="124">
        <v>22927</v>
      </c>
      <c r="C10" s="124">
        <v>1954</v>
      </c>
      <c r="D10" s="124">
        <v>1985</v>
      </c>
      <c r="E10" s="124">
        <v>2568</v>
      </c>
      <c r="F10" s="124">
        <v>3087</v>
      </c>
      <c r="G10" s="124">
        <v>3038</v>
      </c>
      <c r="H10" s="124">
        <v>3130</v>
      </c>
      <c r="I10" s="124">
        <v>4580</v>
      </c>
      <c r="J10" s="124">
        <v>3542</v>
      </c>
      <c r="K10" s="124">
        <v>3308</v>
      </c>
      <c r="L10" s="124">
        <v>4212</v>
      </c>
      <c r="M10" s="124">
        <v>3048</v>
      </c>
      <c r="N10" s="124">
        <v>7702</v>
      </c>
      <c r="O10" s="28">
        <v>42154</v>
      </c>
    </row>
    <row r="11" spans="1:15" ht="21" customHeight="1">
      <c r="A11" s="7" t="s">
        <v>10</v>
      </c>
      <c r="B11" s="124">
        <v>8277</v>
      </c>
      <c r="C11" s="124">
        <v>647</v>
      </c>
      <c r="D11" s="124">
        <v>651</v>
      </c>
      <c r="E11" s="124">
        <v>670</v>
      </c>
      <c r="F11" s="124">
        <v>806</v>
      </c>
      <c r="G11" s="124">
        <v>646</v>
      </c>
      <c r="H11" s="124">
        <v>889</v>
      </c>
      <c r="I11" s="124">
        <v>1082</v>
      </c>
      <c r="J11" s="124">
        <v>741</v>
      </c>
      <c r="K11" s="124">
        <v>731</v>
      </c>
      <c r="L11" s="124">
        <v>1179</v>
      </c>
      <c r="M11" s="124">
        <v>1079</v>
      </c>
      <c r="N11" s="124">
        <v>2094</v>
      </c>
      <c r="O11" s="28">
        <v>11215</v>
      </c>
    </row>
    <row r="12" spans="1:15" ht="21" customHeight="1">
      <c r="A12" s="7" t="s">
        <v>11</v>
      </c>
      <c r="B12" s="124">
        <v>5876</v>
      </c>
      <c r="C12" s="124">
        <v>329</v>
      </c>
      <c r="D12" s="124">
        <v>513</v>
      </c>
      <c r="E12" s="124">
        <v>509</v>
      </c>
      <c r="F12" s="124">
        <v>681</v>
      </c>
      <c r="G12" s="124">
        <v>327</v>
      </c>
      <c r="H12" s="124">
        <v>521</v>
      </c>
      <c r="I12" s="124">
        <v>568</v>
      </c>
      <c r="J12" s="124">
        <v>532</v>
      </c>
      <c r="K12" s="124">
        <v>485</v>
      </c>
      <c r="L12" s="124">
        <v>500</v>
      </c>
      <c r="M12" s="124">
        <v>496</v>
      </c>
      <c r="N12" s="124">
        <v>723</v>
      </c>
      <c r="O12" s="28">
        <v>6184</v>
      </c>
    </row>
    <row r="13" spans="1:15" ht="21" customHeight="1">
      <c r="A13" s="7" t="s">
        <v>59</v>
      </c>
      <c r="B13" s="124">
        <v>49</v>
      </c>
      <c r="C13" s="124">
        <v>6</v>
      </c>
      <c r="D13" s="178">
        <v>3</v>
      </c>
      <c r="E13" s="178">
        <v>2</v>
      </c>
      <c r="F13" s="124">
        <v>5</v>
      </c>
      <c r="G13" s="124">
        <v>3</v>
      </c>
      <c r="H13" s="124">
        <v>5</v>
      </c>
      <c r="I13" s="178">
        <v>4</v>
      </c>
      <c r="J13" s="178">
        <v>3</v>
      </c>
      <c r="K13" s="178">
        <v>5</v>
      </c>
      <c r="L13" s="178">
        <v>3</v>
      </c>
      <c r="M13" s="178">
        <v>52</v>
      </c>
      <c r="N13" s="178">
        <v>137</v>
      </c>
      <c r="O13" s="28">
        <v>228</v>
      </c>
    </row>
    <row r="14" spans="1:15" ht="21" customHeight="1">
      <c r="A14" s="7" t="s">
        <v>36</v>
      </c>
      <c r="B14" s="187">
        <v>545</v>
      </c>
      <c r="C14" s="177">
        <v>27</v>
      </c>
      <c r="D14" s="124">
        <v>28</v>
      </c>
      <c r="E14" s="177">
        <v>25</v>
      </c>
      <c r="F14" s="124">
        <v>56</v>
      </c>
      <c r="G14" s="124">
        <v>45</v>
      </c>
      <c r="H14" s="124">
        <v>18</v>
      </c>
      <c r="I14" s="177">
        <v>35</v>
      </c>
      <c r="J14" s="177">
        <v>50</v>
      </c>
      <c r="K14" s="177">
        <v>40</v>
      </c>
      <c r="L14" s="177">
        <v>43</v>
      </c>
      <c r="M14" s="177">
        <v>42</v>
      </c>
      <c r="N14" s="177">
        <v>55</v>
      </c>
      <c r="O14" s="28">
        <v>464</v>
      </c>
    </row>
    <row r="15" spans="1:15" ht="31.5">
      <c r="A15" s="7" t="s">
        <v>86</v>
      </c>
      <c r="B15" s="184">
        <v>53</v>
      </c>
      <c r="C15" s="184">
        <v>3</v>
      </c>
      <c r="D15" s="179">
        <v>15</v>
      </c>
      <c r="E15" s="170">
        <v>10</v>
      </c>
      <c r="F15" s="170">
        <v>8</v>
      </c>
      <c r="G15" s="170">
        <v>18</v>
      </c>
      <c r="H15" s="170">
        <v>9</v>
      </c>
      <c r="I15" s="170">
        <v>5</v>
      </c>
      <c r="J15" s="170">
        <v>5</v>
      </c>
      <c r="K15" s="170">
        <v>6</v>
      </c>
      <c r="L15" s="170">
        <v>35</v>
      </c>
      <c r="M15" s="170">
        <v>16</v>
      </c>
      <c r="N15" s="170">
        <v>59</v>
      </c>
      <c r="O15" s="158">
        <v>189</v>
      </c>
    </row>
    <row r="16" spans="1:15" ht="21" customHeight="1">
      <c r="A16" s="9" t="s">
        <v>7</v>
      </c>
      <c r="B16" s="28">
        <v>59147</v>
      </c>
      <c r="C16" s="28">
        <v>4718</v>
      </c>
      <c r="D16" s="28">
        <v>4928</v>
      </c>
      <c r="E16" s="28">
        <v>5792</v>
      </c>
      <c r="F16" s="28">
        <v>6733</v>
      </c>
      <c r="G16" s="28">
        <v>5959</v>
      </c>
      <c r="H16" s="28">
        <v>6724</v>
      </c>
      <c r="I16" s="124">
        <v>8245</v>
      </c>
      <c r="J16" s="124">
        <v>6931</v>
      </c>
      <c r="K16" s="124">
        <v>6730</v>
      </c>
      <c r="L16" s="124">
        <v>7860</v>
      </c>
      <c r="M16" s="124">
        <v>7418</v>
      </c>
      <c r="N16" s="124">
        <v>15345</v>
      </c>
      <c r="O16" s="28">
        <v>87383</v>
      </c>
    </row>
    <row r="17" spans="2:17" ht="9.75" customHeight="1">
      <c r="H17" s="30"/>
      <c r="I17" s="30"/>
      <c r="J17" s="30"/>
      <c r="K17" s="30"/>
      <c r="L17" s="30"/>
      <c r="M17" s="30"/>
      <c r="N17" s="30"/>
      <c r="O17" s="29"/>
    </row>
    <row r="18" spans="2:17" ht="15" customHeight="1">
      <c r="B18" s="220"/>
      <c r="C18" s="139"/>
      <c r="D18" s="140"/>
      <c r="E18" s="140"/>
      <c r="F18" s="140"/>
      <c r="G18" s="140"/>
      <c r="H18" s="141"/>
      <c r="I18" s="141"/>
      <c r="J18" s="141"/>
      <c r="K18" s="141"/>
      <c r="L18" s="141"/>
      <c r="M18" s="141"/>
      <c r="N18" s="141"/>
      <c r="O18" s="220"/>
      <c r="P18" s="220"/>
      <c r="Q18" s="221"/>
    </row>
    <row r="19" spans="2:17" ht="15" customHeight="1">
      <c r="B19" s="220"/>
      <c r="C19" s="139"/>
      <c r="D19" s="140"/>
      <c r="E19" s="140"/>
      <c r="F19" s="140"/>
      <c r="G19" s="140"/>
      <c r="H19" s="141"/>
      <c r="I19" s="141"/>
      <c r="J19" s="141"/>
      <c r="K19" s="141"/>
      <c r="L19" s="141"/>
      <c r="M19" s="141"/>
      <c r="N19" s="141"/>
      <c r="O19" s="220"/>
      <c r="P19" s="220"/>
      <c r="Q19" s="221"/>
    </row>
    <row r="20" spans="2:17" ht="15" customHeight="1">
      <c r="B20" s="220"/>
      <c r="C20" s="139"/>
      <c r="D20" s="140"/>
      <c r="E20" s="140"/>
      <c r="F20" s="140"/>
      <c r="G20" s="140"/>
      <c r="H20" s="141"/>
      <c r="I20" s="141"/>
      <c r="J20" s="141"/>
      <c r="K20" s="141"/>
      <c r="L20" s="141"/>
      <c r="M20" s="141"/>
      <c r="N20" s="141"/>
      <c r="O20" s="220"/>
      <c r="P20" s="220"/>
      <c r="Q20" s="221"/>
    </row>
    <row r="21" spans="2:17" ht="15" customHeight="1">
      <c r="B21" s="220"/>
      <c r="C21" s="139"/>
      <c r="D21" s="140"/>
      <c r="E21" s="140"/>
      <c r="F21" s="140"/>
      <c r="G21" s="140"/>
      <c r="H21" s="141"/>
      <c r="I21" s="141"/>
      <c r="J21" s="141"/>
      <c r="K21" s="141"/>
      <c r="L21" s="141"/>
      <c r="M21" s="141"/>
      <c r="N21" s="141"/>
      <c r="O21" s="220"/>
      <c r="P21" s="220"/>
      <c r="Q21" s="221"/>
    </row>
    <row r="22" spans="2:17" ht="15" customHeight="1">
      <c r="B22" s="220"/>
      <c r="C22" s="139"/>
      <c r="D22" s="140"/>
      <c r="E22" s="140"/>
      <c r="F22" s="140"/>
      <c r="G22" s="140"/>
      <c r="H22" s="141"/>
      <c r="I22" s="141"/>
      <c r="J22" s="141"/>
      <c r="K22" s="141"/>
      <c r="L22" s="141"/>
      <c r="M22" s="141"/>
      <c r="N22" s="141"/>
      <c r="O22" s="220"/>
      <c r="P22" s="220"/>
      <c r="Q22" s="221"/>
    </row>
    <row r="23" spans="2:17" ht="15" customHeight="1">
      <c r="C23" s="139"/>
      <c r="D23" s="140"/>
      <c r="E23" s="140"/>
      <c r="F23" s="140"/>
      <c r="G23" s="140"/>
      <c r="H23" s="141"/>
      <c r="I23" s="141"/>
      <c r="J23" s="141"/>
      <c r="K23" s="141"/>
      <c r="L23" s="141"/>
      <c r="M23" s="141"/>
      <c r="N23" s="141"/>
    </row>
    <row r="24" spans="2:17" ht="15" customHeight="1">
      <c r="C24" s="139"/>
      <c r="D24" s="140"/>
      <c r="E24" s="140"/>
      <c r="F24" s="140"/>
      <c r="G24" s="140"/>
      <c r="H24" s="141"/>
      <c r="I24" s="141"/>
      <c r="J24" s="141"/>
      <c r="K24" s="141"/>
      <c r="L24" s="141"/>
      <c r="M24" s="141"/>
      <c r="N24" s="141"/>
    </row>
    <row r="25" spans="2:17" ht="15" customHeight="1">
      <c r="C25" s="69"/>
      <c r="D25" s="70"/>
      <c r="E25" s="70"/>
      <c r="F25" s="70"/>
      <c r="G25" s="70"/>
      <c r="M25" s="141"/>
    </row>
    <row r="26" spans="2:17" ht="15" customHeight="1">
      <c r="C26" s="69"/>
      <c r="D26" s="70"/>
      <c r="E26" s="70"/>
      <c r="F26" s="70"/>
      <c r="G26" s="70"/>
      <c r="M26" s="141"/>
    </row>
    <row r="27" spans="2:17" ht="15" customHeight="1">
      <c r="C27" s="69"/>
      <c r="D27" s="70"/>
      <c r="E27" s="70"/>
      <c r="F27" s="70"/>
      <c r="G27" s="70"/>
    </row>
    <row r="28" spans="2:17" ht="15" customHeight="1">
      <c r="C28" s="69"/>
      <c r="D28" s="70"/>
      <c r="E28" s="70"/>
      <c r="F28" s="70"/>
      <c r="G28" s="70"/>
    </row>
    <row r="29" spans="2:17" ht="15" customHeight="1">
      <c r="C29" s="69"/>
      <c r="D29" s="70"/>
      <c r="E29" s="70"/>
      <c r="F29" s="70"/>
      <c r="G29" s="70"/>
    </row>
    <row r="30" spans="2:17" ht="15" customHeight="1">
      <c r="C30" s="69"/>
      <c r="D30" s="70"/>
      <c r="E30" s="70"/>
      <c r="F30" s="70"/>
      <c r="G30" s="70"/>
    </row>
    <row r="31" spans="2:17" ht="15" customHeight="1">
      <c r="C31" s="69"/>
      <c r="D31" s="70"/>
      <c r="E31" s="70"/>
      <c r="F31" s="70"/>
      <c r="G31" s="70"/>
    </row>
    <row r="32" spans="2:17" ht="15" customHeight="1">
      <c r="C32" s="69"/>
      <c r="D32" s="70"/>
      <c r="E32" s="70"/>
      <c r="F32" s="70"/>
      <c r="G32" s="70"/>
    </row>
    <row r="33" spans="3:7" ht="15" customHeight="1">
      <c r="C33" s="69"/>
      <c r="D33" s="70"/>
      <c r="E33" s="70"/>
      <c r="F33" s="70"/>
      <c r="G33" s="70"/>
    </row>
    <row r="34" spans="3:7" ht="15" customHeight="1">
      <c r="C34" s="69"/>
      <c r="D34" s="70"/>
      <c r="E34" s="70"/>
      <c r="F34" s="70"/>
      <c r="G34" s="70"/>
    </row>
    <row r="35" spans="3:7" ht="15" customHeight="1">
      <c r="C35" s="69"/>
      <c r="D35" s="70"/>
      <c r="E35" s="70"/>
      <c r="F35" s="70"/>
      <c r="G35" s="70"/>
    </row>
    <row r="36" spans="3:7" ht="15" customHeight="1">
      <c r="C36" s="69"/>
      <c r="D36" s="70"/>
      <c r="E36" s="70"/>
      <c r="F36" s="70"/>
      <c r="G36" s="70"/>
    </row>
    <row r="37" spans="3:7" ht="15" customHeight="1">
      <c r="C37" s="69"/>
      <c r="D37" s="70"/>
      <c r="E37" s="70"/>
      <c r="F37" s="70"/>
      <c r="G37" s="70"/>
    </row>
    <row r="38" spans="3:7" ht="15" customHeight="1">
      <c r="C38" s="69"/>
      <c r="D38" s="70"/>
      <c r="E38" s="70"/>
      <c r="F38" s="70"/>
      <c r="G38" s="70"/>
    </row>
    <row r="39" spans="3:7" ht="15" customHeight="1">
      <c r="C39" s="69"/>
      <c r="D39" s="70"/>
      <c r="E39" s="70"/>
      <c r="F39" s="70"/>
      <c r="G39" s="70"/>
    </row>
    <row r="40" spans="3:7" ht="15" customHeight="1">
      <c r="C40" s="69"/>
      <c r="D40" s="70"/>
      <c r="E40" s="70"/>
      <c r="F40" s="70"/>
      <c r="G40" s="70"/>
    </row>
  </sheetData>
  <mergeCells count="6">
    <mergeCell ref="C4:O4"/>
    <mergeCell ref="A1:O1"/>
    <mergeCell ref="A4:A6"/>
    <mergeCell ref="O5:O6"/>
    <mergeCell ref="B5:B6"/>
    <mergeCell ref="C5:N5"/>
  </mergeCells>
  <phoneticPr fontId="2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8" orientation="landscape" r:id="rId1"/>
  <headerFooter alignWithMargins="0">
    <oddHeader>&amp;R&amp;"Times New Roman,Regular"&amp;12Таблица №3-Д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7"/>
  <dimension ref="A1:O36"/>
  <sheetViews>
    <sheetView showGridLines="0" workbookViewId="0">
      <selection activeCell="A17" sqref="A17"/>
    </sheetView>
  </sheetViews>
  <sheetFormatPr defaultColWidth="10.28515625" defaultRowHeight="15.75" customHeight="1"/>
  <cols>
    <col min="1" max="1" width="43.140625" style="36" customWidth="1"/>
    <col min="2" max="2" width="11.28515625" style="24" customWidth="1"/>
    <col min="3" max="14" width="9.7109375" style="26" customWidth="1"/>
    <col min="15" max="15" width="12.140625" style="24" customWidth="1"/>
    <col min="16" max="19" width="10.28515625" style="24" customWidth="1"/>
    <col min="20" max="20" width="13.85546875" style="24" bestFit="1" customWidth="1"/>
    <col min="21" max="16384" width="10.28515625" style="24"/>
  </cols>
  <sheetData>
    <row r="1" spans="1:15" ht="15.75" customHeight="1">
      <c r="A1" s="247" t="s">
        <v>38</v>
      </c>
      <c r="B1" s="247"/>
      <c r="C1" s="247"/>
      <c r="D1" s="247"/>
      <c r="E1" s="247"/>
      <c r="F1" s="247"/>
      <c r="G1" s="247"/>
      <c r="H1" s="247"/>
      <c r="I1" s="247"/>
      <c r="J1" s="247"/>
      <c r="K1" s="247"/>
      <c r="L1" s="247"/>
      <c r="M1" s="247"/>
      <c r="N1" s="247"/>
      <c r="O1" s="247"/>
    </row>
    <row r="2" spans="1:15" ht="9.75" customHeight="1">
      <c r="A2" s="22"/>
      <c r="B2" s="22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</row>
    <row r="3" spans="1:15" ht="13.5" customHeight="1">
      <c r="A3" s="31"/>
      <c r="B3" s="33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27" t="s">
        <v>51</v>
      </c>
    </row>
    <row r="4" spans="1:15" ht="21" customHeight="1">
      <c r="A4" s="255" t="s">
        <v>18</v>
      </c>
      <c r="B4" s="196">
        <v>2013</v>
      </c>
      <c r="C4" s="246">
        <v>2014</v>
      </c>
      <c r="D4" s="246"/>
      <c r="E4" s="246"/>
      <c r="F4" s="246"/>
      <c r="G4" s="246"/>
      <c r="H4" s="246"/>
      <c r="I4" s="246"/>
      <c r="J4" s="246"/>
      <c r="K4" s="246"/>
      <c r="L4" s="246"/>
      <c r="M4" s="246"/>
      <c r="N4" s="246"/>
      <c r="O4" s="246"/>
    </row>
    <row r="5" spans="1:15" ht="21" customHeight="1">
      <c r="A5" s="255"/>
      <c r="B5" s="249" t="s">
        <v>34</v>
      </c>
      <c r="C5" s="251" t="s">
        <v>15</v>
      </c>
      <c r="D5" s="252"/>
      <c r="E5" s="252"/>
      <c r="F5" s="252"/>
      <c r="G5" s="252"/>
      <c r="H5" s="252"/>
      <c r="I5" s="252"/>
      <c r="J5" s="252"/>
      <c r="K5" s="252"/>
      <c r="L5" s="252"/>
      <c r="M5" s="252"/>
      <c r="N5" s="252"/>
      <c r="O5" s="249" t="s">
        <v>34</v>
      </c>
    </row>
    <row r="6" spans="1:15" ht="21" customHeight="1">
      <c r="A6" s="255"/>
      <c r="B6" s="250"/>
      <c r="C6" s="5">
        <v>1</v>
      </c>
      <c r="D6" s="5">
        <v>2</v>
      </c>
      <c r="E6" s="6">
        <v>3</v>
      </c>
      <c r="F6" s="5">
        <v>4</v>
      </c>
      <c r="G6" s="5">
        <v>5</v>
      </c>
      <c r="H6" s="6">
        <v>6</v>
      </c>
      <c r="I6" s="5">
        <v>7</v>
      </c>
      <c r="J6" s="5">
        <v>8</v>
      </c>
      <c r="K6" s="6">
        <v>9</v>
      </c>
      <c r="L6" s="159">
        <v>10</v>
      </c>
      <c r="M6" s="159">
        <v>11</v>
      </c>
      <c r="N6" s="160">
        <v>12</v>
      </c>
      <c r="O6" s="250"/>
    </row>
    <row r="7" spans="1:15" ht="21" customHeight="1">
      <c r="A7" s="7" t="s">
        <v>0</v>
      </c>
      <c r="B7" s="188">
        <v>42.38</v>
      </c>
      <c r="C7" s="188">
        <v>41.13</v>
      </c>
      <c r="D7" s="188">
        <v>43.26</v>
      </c>
      <c r="E7" s="188">
        <v>43.37</v>
      </c>
      <c r="F7" s="171">
        <v>44.85</v>
      </c>
      <c r="G7" s="171">
        <v>45.79</v>
      </c>
      <c r="H7" s="171">
        <v>44.07</v>
      </c>
      <c r="I7" s="171">
        <v>45.31</v>
      </c>
      <c r="J7" s="171">
        <v>44.72</v>
      </c>
      <c r="K7" s="171">
        <v>43.18</v>
      </c>
      <c r="L7" s="171">
        <v>48.78</v>
      </c>
      <c r="M7" s="171">
        <v>51.19</v>
      </c>
      <c r="N7" s="171">
        <v>52.56</v>
      </c>
      <c r="O7" s="35">
        <v>45.68</v>
      </c>
    </row>
    <row r="8" spans="1:15" ht="21" customHeight="1">
      <c r="A8" s="7" t="s">
        <v>1</v>
      </c>
      <c r="B8" s="188">
        <v>23.14</v>
      </c>
      <c r="C8" s="188">
        <v>21.57</v>
      </c>
      <c r="D8" s="188">
        <v>20.04</v>
      </c>
      <c r="E8" s="188">
        <v>23.96</v>
      </c>
      <c r="F8" s="171">
        <v>23.2</v>
      </c>
      <c r="G8" s="171">
        <v>44.4</v>
      </c>
      <c r="H8" s="171">
        <v>46.2</v>
      </c>
      <c r="I8" s="171">
        <v>26.89</v>
      </c>
      <c r="J8" s="171">
        <v>30.88</v>
      </c>
      <c r="K8" s="171">
        <v>28.35</v>
      </c>
      <c r="L8" s="171">
        <v>26.04</v>
      </c>
      <c r="M8" s="171">
        <v>35.549999999999997</v>
      </c>
      <c r="N8" s="171">
        <v>33.65</v>
      </c>
      <c r="O8" s="35">
        <v>30.06</v>
      </c>
    </row>
    <row r="9" spans="1:15" ht="21" customHeight="1">
      <c r="A9" s="7" t="s">
        <v>14</v>
      </c>
      <c r="B9" s="188">
        <v>22.5</v>
      </c>
      <c r="C9" s="188">
        <v>26.65</v>
      </c>
      <c r="D9" s="188">
        <v>22.77</v>
      </c>
      <c r="E9" s="188">
        <v>27.88</v>
      </c>
      <c r="F9" s="171">
        <v>32.08</v>
      </c>
      <c r="G9" s="171">
        <v>28.2</v>
      </c>
      <c r="H9" s="171">
        <v>39.72</v>
      </c>
      <c r="I9" s="171">
        <v>25.19</v>
      </c>
      <c r="J9" s="171">
        <v>24.05</v>
      </c>
      <c r="K9" s="171">
        <v>29.27</v>
      </c>
      <c r="L9" s="171">
        <v>26.33</v>
      </c>
      <c r="M9" s="171">
        <v>37.85</v>
      </c>
      <c r="N9" s="171">
        <v>104.74</v>
      </c>
      <c r="O9" s="35">
        <v>35.39</v>
      </c>
    </row>
    <row r="10" spans="1:15" ht="21" customHeight="1">
      <c r="A10" s="7" t="s">
        <v>2</v>
      </c>
      <c r="B10" s="188">
        <v>71.819999999999993</v>
      </c>
      <c r="C10" s="188">
        <v>76.63</v>
      </c>
      <c r="D10" s="188">
        <v>79.290000000000006</v>
      </c>
      <c r="E10" s="188">
        <v>100.52</v>
      </c>
      <c r="F10" s="171">
        <v>122.97</v>
      </c>
      <c r="G10" s="171">
        <v>116.74</v>
      </c>
      <c r="H10" s="171">
        <v>155.22</v>
      </c>
      <c r="I10" s="171">
        <v>172.57</v>
      </c>
      <c r="J10" s="171">
        <v>133.44999999999999</v>
      </c>
      <c r="K10" s="171">
        <v>126.29</v>
      </c>
      <c r="L10" s="171">
        <v>154.76</v>
      </c>
      <c r="M10" s="171">
        <v>118.09</v>
      </c>
      <c r="N10" s="171">
        <v>277.56</v>
      </c>
      <c r="O10" s="35">
        <v>136.16999999999999</v>
      </c>
    </row>
    <row r="11" spans="1:15" ht="21" customHeight="1">
      <c r="A11" s="7" t="s">
        <v>10</v>
      </c>
      <c r="B11" s="188">
        <v>101.8</v>
      </c>
      <c r="C11" s="188">
        <v>98.84</v>
      </c>
      <c r="D11" s="188">
        <v>94.45</v>
      </c>
      <c r="E11" s="188">
        <v>100.53</v>
      </c>
      <c r="F11" s="171">
        <v>107.49</v>
      </c>
      <c r="G11" s="171">
        <v>112.57</v>
      </c>
      <c r="H11" s="171">
        <v>94.75</v>
      </c>
      <c r="I11" s="171">
        <v>162.68</v>
      </c>
      <c r="J11" s="171">
        <v>101.35</v>
      </c>
      <c r="K11" s="171">
        <v>107.7</v>
      </c>
      <c r="L11" s="171">
        <v>148.32</v>
      </c>
      <c r="M11" s="171">
        <v>149.13</v>
      </c>
      <c r="N11" s="171">
        <v>292.97000000000003</v>
      </c>
      <c r="O11" s="35">
        <v>130.9</v>
      </c>
    </row>
    <row r="12" spans="1:15" ht="21" customHeight="1">
      <c r="A12" s="7" t="s">
        <v>11</v>
      </c>
      <c r="B12" s="188">
        <v>46.21</v>
      </c>
      <c r="C12" s="188">
        <v>44.65</v>
      </c>
      <c r="D12" s="188">
        <v>49.32</v>
      </c>
      <c r="E12" s="188">
        <v>48.92</v>
      </c>
      <c r="F12" s="171">
        <v>63.91</v>
      </c>
      <c r="G12" s="171">
        <v>43.93</v>
      </c>
      <c r="H12" s="171">
        <v>49.83</v>
      </c>
      <c r="I12" s="171">
        <v>54.72</v>
      </c>
      <c r="J12" s="171">
        <v>51.5</v>
      </c>
      <c r="K12" s="171">
        <v>47.13</v>
      </c>
      <c r="L12" s="171">
        <v>48.02</v>
      </c>
      <c r="M12" s="171">
        <v>48.09</v>
      </c>
      <c r="N12" s="171">
        <v>69.63</v>
      </c>
      <c r="O12" s="35">
        <v>51.64</v>
      </c>
    </row>
    <row r="13" spans="1:15" ht="21" customHeight="1">
      <c r="A13" s="7" t="s">
        <v>59</v>
      </c>
      <c r="B13" s="188">
        <v>70.75</v>
      </c>
      <c r="C13" s="188">
        <v>71.27</v>
      </c>
      <c r="D13" s="188">
        <v>56.74</v>
      </c>
      <c r="E13" s="188">
        <v>49.08</v>
      </c>
      <c r="F13" s="171">
        <v>81.95</v>
      </c>
      <c r="G13" s="171">
        <v>54.42</v>
      </c>
      <c r="H13" s="171">
        <v>58.49</v>
      </c>
      <c r="I13" s="171">
        <v>66.05</v>
      </c>
      <c r="J13" s="171">
        <v>60.07</v>
      </c>
      <c r="K13" s="171">
        <v>59.62</v>
      </c>
      <c r="L13" s="171">
        <v>44.59</v>
      </c>
      <c r="M13" s="171">
        <v>959.39</v>
      </c>
      <c r="N13" s="171">
        <v>1545.35</v>
      </c>
      <c r="O13" s="35">
        <v>258.92</v>
      </c>
    </row>
    <row r="14" spans="1:15" ht="21" customHeight="1">
      <c r="A14" s="7" t="s">
        <v>36</v>
      </c>
      <c r="B14" s="189">
        <v>32.64</v>
      </c>
      <c r="C14" s="189">
        <v>24.37</v>
      </c>
      <c r="D14" s="189">
        <v>28.33</v>
      </c>
      <c r="E14" s="188">
        <v>24.62</v>
      </c>
      <c r="F14" s="171">
        <v>29.61</v>
      </c>
      <c r="G14" s="171">
        <v>33.18</v>
      </c>
      <c r="H14" s="171">
        <v>39.74</v>
      </c>
      <c r="I14" s="189">
        <v>35</v>
      </c>
      <c r="J14" s="189">
        <v>36.99</v>
      </c>
      <c r="K14" s="171">
        <v>32.56</v>
      </c>
      <c r="L14" s="189">
        <v>33.840000000000003</v>
      </c>
      <c r="M14" s="189">
        <v>33.89</v>
      </c>
      <c r="N14" s="171">
        <v>38.71</v>
      </c>
      <c r="O14" s="35">
        <v>32.57</v>
      </c>
    </row>
    <row r="15" spans="1:15" ht="31.5">
      <c r="A15" s="7" t="s">
        <v>86</v>
      </c>
      <c r="B15" s="190">
        <v>72.95</v>
      </c>
      <c r="C15" s="191">
        <v>30.35</v>
      </c>
      <c r="D15" s="191">
        <v>196.53</v>
      </c>
      <c r="E15" s="190">
        <v>98.97</v>
      </c>
      <c r="F15" s="172">
        <v>77.209999999999994</v>
      </c>
      <c r="G15" s="172">
        <v>257.51</v>
      </c>
      <c r="H15" s="172">
        <v>92.17</v>
      </c>
      <c r="I15" s="172">
        <v>50.82</v>
      </c>
      <c r="J15" s="172">
        <v>56.39</v>
      </c>
      <c r="K15" s="172">
        <v>51.7</v>
      </c>
      <c r="L15" s="172">
        <v>218.77</v>
      </c>
      <c r="M15" s="172">
        <v>127.42</v>
      </c>
      <c r="N15" s="172">
        <v>341.82</v>
      </c>
      <c r="O15" s="154">
        <v>133.31</v>
      </c>
    </row>
    <row r="16" spans="1:15" ht="21" customHeight="1">
      <c r="A16" s="9" t="s">
        <v>17</v>
      </c>
      <c r="B16" s="35">
        <v>53.8</v>
      </c>
      <c r="C16" s="35">
        <v>48.38</v>
      </c>
      <c r="D16" s="35">
        <v>65.64</v>
      </c>
      <c r="E16" s="35">
        <v>57.54</v>
      </c>
      <c r="F16" s="35">
        <v>64.81</v>
      </c>
      <c r="G16" s="35">
        <v>81.86</v>
      </c>
      <c r="H16" s="35">
        <v>68.91</v>
      </c>
      <c r="I16" s="171">
        <v>71.03</v>
      </c>
      <c r="J16" s="171">
        <v>59.93</v>
      </c>
      <c r="K16" s="171">
        <v>58.42</v>
      </c>
      <c r="L16" s="171">
        <v>83.27</v>
      </c>
      <c r="M16" s="171">
        <v>173.4</v>
      </c>
      <c r="N16" s="171">
        <v>306.33</v>
      </c>
      <c r="O16" s="171">
        <v>94.96</v>
      </c>
    </row>
    <row r="18" spans="1:15" ht="34.5" customHeight="1">
      <c r="A18" s="254" t="s">
        <v>35</v>
      </c>
      <c r="B18" s="254"/>
      <c r="C18" s="254"/>
      <c r="D18" s="254"/>
      <c r="E18" s="254"/>
      <c r="F18" s="254"/>
      <c r="G18" s="254"/>
      <c r="H18" s="254"/>
      <c r="I18" s="254"/>
      <c r="J18" s="254"/>
      <c r="K18" s="254"/>
      <c r="L18" s="254"/>
      <c r="M18" s="254"/>
      <c r="N18" s="254"/>
      <c r="O18" s="254"/>
    </row>
    <row r="19" spans="1:15" ht="15.75" customHeight="1">
      <c r="A19" s="73"/>
      <c r="B19" s="74"/>
      <c r="C19" s="74"/>
      <c r="D19" s="74"/>
      <c r="E19" s="74"/>
      <c r="F19" s="74"/>
      <c r="G19" s="74"/>
      <c r="H19" s="74"/>
      <c r="I19" s="74"/>
      <c r="J19" s="74"/>
      <c r="K19" s="74"/>
      <c r="L19" s="74"/>
      <c r="M19" s="74"/>
      <c r="N19" s="74"/>
    </row>
    <row r="20" spans="1:15" ht="15.75" customHeight="1">
      <c r="A20" s="73"/>
      <c r="B20" s="164"/>
      <c r="C20" s="74"/>
      <c r="D20" s="74"/>
      <c r="E20" s="74"/>
      <c r="F20" s="74"/>
      <c r="G20" s="74"/>
      <c r="H20" s="74"/>
      <c r="I20" s="74"/>
      <c r="J20" s="74"/>
      <c r="K20" s="74"/>
      <c r="L20" s="74"/>
      <c r="M20" s="74"/>
      <c r="N20" s="74"/>
    </row>
    <row r="21" spans="1:15" ht="15.75" customHeight="1">
      <c r="A21" s="73"/>
      <c r="B21" s="74"/>
      <c r="C21" s="143"/>
      <c r="D21" s="74"/>
      <c r="E21" s="74"/>
      <c r="F21" s="74"/>
      <c r="G21" s="74"/>
      <c r="H21" s="74"/>
      <c r="I21" s="74"/>
      <c r="J21" s="74"/>
      <c r="K21" s="74"/>
      <c r="L21" s="74"/>
      <c r="M21" s="74"/>
      <c r="N21" s="74"/>
    </row>
    <row r="22" spans="1:15" ht="15.75" customHeight="1">
      <c r="A22" s="73"/>
      <c r="B22" s="74"/>
      <c r="C22" s="74"/>
      <c r="D22" s="74"/>
      <c r="E22" s="74"/>
      <c r="F22" s="74"/>
      <c r="G22" s="74"/>
      <c r="H22" s="74"/>
      <c r="I22" s="74"/>
      <c r="J22" s="74"/>
      <c r="K22" s="74"/>
      <c r="L22" s="74"/>
      <c r="M22" s="74"/>
      <c r="N22" s="74"/>
    </row>
    <row r="23" spans="1:15" ht="15.75" customHeight="1">
      <c r="A23" s="73"/>
      <c r="B23" s="74"/>
      <c r="C23" s="74"/>
      <c r="D23" s="74"/>
      <c r="E23" s="74"/>
      <c r="F23" s="74"/>
      <c r="G23" s="74"/>
      <c r="H23" s="74"/>
      <c r="I23" s="74"/>
      <c r="J23" s="74"/>
      <c r="K23" s="74"/>
      <c r="L23" s="74"/>
      <c r="M23" s="74"/>
      <c r="N23" s="74"/>
    </row>
    <row r="24" spans="1:15" ht="15.75" customHeight="1">
      <c r="A24" s="73"/>
      <c r="B24" s="74"/>
      <c r="C24" s="74"/>
      <c r="D24" s="74"/>
      <c r="E24" s="74"/>
      <c r="F24" s="74"/>
      <c r="G24" s="74"/>
      <c r="H24" s="74"/>
      <c r="I24" s="74"/>
      <c r="J24" s="74"/>
      <c r="K24" s="74"/>
      <c r="L24" s="74"/>
      <c r="M24" s="74"/>
      <c r="N24" s="74"/>
    </row>
    <row r="25" spans="1:15" ht="15.75" customHeight="1">
      <c r="A25" s="73"/>
      <c r="B25" s="74"/>
      <c r="C25" s="74"/>
      <c r="D25" s="74"/>
      <c r="E25" s="74"/>
      <c r="F25" s="74"/>
      <c r="G25" s="74"/>
      <c r="H25" s="74"/>
      <c r="I25" s="74"/>
      <c r="J25" s="74"/>
      <c r="K25" s="74"/>
      <c r="L25" s="74"/>
      <c r="M25" s="74"/>
      <c r="N25" s="74"/>
    </row>
    <row r="26" spans="1:15" ht="15.75" customHeight="1">
      <c r="A26" s="73"/>
      <c r="B26" s="74"/>
      <c r="C26" s="74"/>
      <c r="D26" s="74"/>
      <c r="E26" s="74"/>
      <c r="F26" s="74"/>
      <c r="G26" s="74"/>
      <c r="H26" s="74"/>
      <c r="I26" s="74"/>
      <c r="J26" s="74"/>
      <c r="K26" s="74"/>
      <c r="L26" s="74"/>
      <c r="M26" s="74"/>
      <c r="N26" s="74"/>
    </row>
    <row r="27" spans="1:15" ht="15.75" customHeight="1">
      <c r="A27" s="75"/>
      <c r="B27" s="29"/>
      <c r="C27" s="72"/>
      <c r="D27" s="72"/>
      <c r="E27" s="72"/>
      <c r="F27" s="72"/>
      <c r="G27" s="72"/>
      <c r="H27" s="72"/>
      <c r="I27" s="72"/>
      <c r="J27" s="72"/>
      <c r="K27" s="72"/>
      <c r="L27" s="72"/>
      <c r="M27" s="72"/>
      <c r="N27" s="72"/>
    </row>
    <row r="28" spans="1:15" ht="15.75" customHeight="1">
      <c r="A28" s="71"/>
      <c r="B28" s="76"/>
      <c r="C28" s="72"/>
      <c r="D28" s="77"/>
      <c r="E28" s="77"/>
      <c r="F28" s="77"/>
      <c r="G28" s="77"/>
      <c r="H28" s="77"/>
      <c r="I28" s="77"/>
      <c r="J28" s="77"/>
      <c r="K28" s="77"/>
      <c r="L28" s="77"/>
      <c r="M28" s="77"/>
      <c r="N28" s="72"/>
    </row>
    <row r="29" spans="1:15" ht="15.75" customHeight="1">
      <c r="A29" s="71"/>
      <c r="B29" s="76"/>
      <c r="C29" s="72"/>
      <c r="D29" s="77"/>
      <c r="E29" s="77"/>
      <c r="F29" s="77"/>
      <c r="G29" s="77"/>
      <c r="H29" s="77"/>
      <c r="I29" s="77"/>
      <c r="J29" s="77"/>
      <c r="K29" s="77"/>
      <c r="L29" s="77"/>
      <c r="M29" s="77"/>
      <c r="N29" s="72"/>
    </row>
    <row r="30" spans="1:15" ht="15.75" customHeight="1">
      <c r="A30" s="71"/>
      <c r="B30" s="76"/>
      <c r="C30" s="72"/>
      <c r="D30" s="77"/>
      <c r="E30" s="77"/>
      <c r="F30" s="77"/>
      <c r="G30" s="77"/>
      <c r="H30" s="77"/>
      <c r="I30" s="77"/>
      <c r="J30" s="77"/>
      <c r="K30" s="77"/>
      <c r="L30" s="77"/>
      <c r="M30" s="77"/>
      <c r="N30" s="72"/>
    </row>
    <row r="31" spans="1:15" ht="15.75" customHeight="1">
      <c r="A31" s="71"/>
      <c r="B31" s="76"/>
      <c r="C31" s="72"/>
      <c r="D31" s="77"/>
      <c r="E31" s="77"/>
      <c r="F31" s="77"/>
      <c r="G31" s="77"/>
      <c r="H31" s="77"/>
      <c r="I31" s="77"/>
      <c r="J31" s="77"/>
      <c r="K31" s="77"/>
      <c r="L31" s="77"/>
      <c r="M31" s="77"/>
      <c r="N31" s="72"/>
    </row>
    <row r="32" spans="1:15" ht="15.75" customHeight="1">
      <c r="A32" s="71"/>
      <c r="B32" s="76"/>
      <c r="C32" s="72"/>
      <c r="D32" s="77"/>
      <c r="E32" s="77"/>
      <c r="F32" s="77"/>
      <c r="G32" s="77"/>
      <c r="H32" s="77"/>
      <c r="I32" s="77"/>
      <c r="J32" s="77"/>
      <c r="K32" s="77"/>
      <c r="L32" s="77"/>
      <c r="M32" s="77"/>
      <c r="N32" s="72"/>
    </row>
    <row r="33" spans="1:14" ht="15.75" customHeight="1">
      <c r="A33" s="71"/>
      <c r="B33" s="76"/>
      <c r="C33" s="72"/>
      <c r="D33" s="77"/>
      <c r="E33" s="77"/>
      <c r="F33" s="77"/>
      <c r="G33" s="77"/>
      <c r="H33" s="77"/>
      <c r="I33" s="77"/>
      <c r="J33" s="77"/>
      <c r="K33" s="77"/>
      <c r="L33" s="77"/>
      <c r="M33" s="77"/>
      <c r="N33" s="72"/>
    </row>
    <row r="34" spans="1:14" ht="15.75" customHeight="1">
      <c r="A34" s="71"/>
      <c r="B34" s="76"/>
      <c r="C34" s="72"/>
      <c r="D34" s="77"/>
      <c r="E34" s="77"/>
      <c r="F34" s="77"/>
      <c r="G34" s="77"/>
      <c r="H34" s="77"/>
      <c r="I34" s="77"/>
      <c r="J34" s="77"/>
      <c r="K34" s="77"/>
      <c r="L34" s="77"/>
      <c r="M34" s="77"/>
      <c r="N34" s="72"/>
    </row>
    <row r="35" spans="1:14" ht="15.75" customHeight="1">
      <c r="A35" s="71"/>
      <c r="B35" s="76"/>
      <c r="C35" s="72"/>
      <c r="D35" s="77"/>
      <c r="E35" s="77"/>
      <c r="F35" s="77"/>
      <c r="G35" s="77"/>
      <c r="H35" s="77"/>
      <c r="I35" s="77"/>
      <c r="J35" s="77"/>
      <c r="K35" s="77"/>
      <c r="L35" s="77"/>
      <c r="M35" s="77"/>
      <c r="N35" s="72"/>
    </row>
    <row r="36" spans="1:14" ht="15.75" customHeight="1">
      <c r="A36" s="71"/>
      <c r="B36" s="76"/>
      <c r="C36" s="72"/>
      <c r="D36" s="77"/>
      <c r="E36" s="77"/>
      <c r="F36" s="77"/>
      <c r="G36" s="77"/>
      <c r="H36" s="77"/>
      <c r="I36" s="77"/>
      <c r="J36" s="77"/>
      <c r="K36" s="77"/>
      <c r="L36" s="77"/>
      <c r="M36" s="77"/>
      <c r="N36" s="72"/>
    </row>
  </sheetData>
  <mergeCells count="7">
    <mergeCell ref="A18:O18"/>
    <mergeCell ref="A1:O1"/>
    <mergeCell ref="A4:A6"/>
    <mergeCell ref="O5:O6"/>
    <mergeCell ref="C4:O4"/>
    <mergeCell ref="C5:N5"/>
    <mergeCell ref="B5:B6"/>
  </mergeCells>
  <phoneticPr fontId="2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8" orientation="landscape" r:id="rId1"/>
  <headerFooter alignWithMargins="0">
    <oddHeader>&amp;R&amp;"Times New Roman,Regular"&amp;12Таблица №3.1-Д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8"/>
  <dimension ref="A1:V29"/>
  <sheetViews>
    <sheetView showGridLines="0" workbookViewId="0">
      <selection activeCell="A21" sqref="A21"/>
    </sheetView>
  </sheetViews>
  <sheetFormatPr defaultRowHeight="15.75"/>
  <cols>
    <col min="1" max="1" width="4.5703125" style="43" customWidth="1"/>
    <col min="2" max="2" width="46.5703125" style="44" customWidth="1"/>
    <col min="3" max="3" width="12.5703125" style="37" customWidth="1"/>
    <col min="4" max="4" width="12.7109375" style="37" customWidth="1"/>
    <col min="5" max="5" width="12.5703125" style="37" customWidth="1"/>
    <col min="6" max="6" width="14.5703125" style="37" customWidth="1"/>
    <col min="7" max="7" width="12.42578125" style="37" customWidth="1"/>
    <col min="8" max="8" width="12.28515625" style="37" customWidth="1"/>
    <col min="9" max="9" width="12" style="37" customWidth="1"/>
    <col min="10" max="10" width="11.85546875" style="37" customWidth="1"/>
    <col min="11" max="11" width="16.5703125" style="37" customWidth="1"/>
    <col min="12" max="12" width="12.5703125" style="37" customWidth="1"/>
    <col min="13" max="13" width="10.42578125" style="37" customWidth="1"/>
    <col min="14" max="14" width="17.85546875" style="38" bestFit="1" customWidth="1"/>
    <col min="15" max="15" width="32.42578125" style="38" bestFit="1" customWidth="1"/>
    <col min="16" max="16" width="11.5703125" style="37" bestFit="1" customWidth="1"/>
    <col min="17" max="17" width="13.28515625" style="37" bestFit="1" customWidth="1"/>
    <col min="18" max="18" width="15.7109375" style="37" bestFit="1" customWidth="1"/>
    <col min="19" max="19" width="11.5703125" style="37" bestFit="1" customWidth="1"/>
    <col min="20" max="20" width="15.7109375" style="37" bestFit="1" customWidth="1"/>
    <col min="21" max="16384" width="9.140625" style="37"/>
  </cols>
  <sheetData>
    <row r="1" spans="1:15" ht="16.5" customHeight="1">
      <c r="A1" s="239" t="s">
        <v>97</v>
      </c>
      <c r="B1" s="239"/>
      <c r="C1" s="239"/>
      <c r="D1" s="239"/>
      <c r="E1" s="239"/>
      <c r="F1" s="239"/>
      <c r="G1" s="239"/>
      <c r="H1" s="239"/>
      <c r="I1" s="239"/>
      <c r="J1" s="239"/>
      <c r="K1" s="239"/>
      <c r="L1" s="239"/>
    </row>
    <row r="2" spans="1:15">
      <c r="A2" s="48"/>
      <c r="B2" s="48"/>
      <c r="C2" s="48"/>
      <c r="D2" s="48"/>
      <c r="E2" s="48"/>
      <c r="F2" s="48"/>
      <c r="G2" s="48"/>
      <c r="H2" s="49"/>
      <c r="I2" s="51"/>
      <c r="J2" s="243" t="s">
        <v>50</v>
      </c>
      <c r="K2" s="243"/>
      <c r="L2" s="243"/>
    </row>
    <row r="3" spans="1:15" s="40" customFormat="1" ht="54.75" customHeight="1">
      <c r="A3" s="52" t="s">
        <v>9</v>
      </c>
      <c r="B3" s="79" t="s">
        <v>3</v>
      </c>
      <c r="C3" s="53" t="s">
        <v>0</v>
      </c>
      <c r="D3" s="53" t="s">
        <v>1</v>
      </c>
      <c r="E3" s="53" t="s">
        <v>20</v>
      </c>
      <c r="F3" s="53" t="s">
        <v>2</v>
      </c>
      <c r="G3" s="53" t="s">
        <v>10</v>
      </c>
      <c r="H3" s="53" t="s">
        <v>11</v>
      </c>
      <c r="I3" s="54" t="s">
        <v>59</v>
      </c>
      <c r="J3" s="54" t="s">
        <v>36</v>
      </c>
      <c r="K3" s="128" t="s">
        <v>87</v>
      </c>
      <c r="L3" s="55" t="s">
        <v>7</v>
      </c>
      <c r="N3" s="41"/>
      <c r="O3" s="41"/>
    </row>
    <row r="4" spans="1:15" s="86" customFormat="1">
      <c r="A4" s="83" t="s">
        <v>49</v>
      </c>
      <c r="B4" s="84" t="s">
        <v>55</v>
      </c>
      <c r="C4" s="192">
        <v>126565</v>
      </c>
      <c r="D4" s="192">
        <v>60417</v>
      </c>
      <c r="E4" s="192">
        <v>49196</v>
      </c>
      <c r="F4" s="192">
        <v>324243</v>
      </c>
      <c r="G4" s="192">
        <v>89445</v>
      </c>
      <c r="H4" s="192">
        <v>59718</v>
      </c>
      <c r="I4" s="192">
        <v>2751</v>
      </c>
      <c r="J4" s="192">
        <v>8529</v>
      </c>
      <c r="K4" s="215">
        <v>539</v>
      </c>
      <c r="L4" s="192">
        <v>721403</v>
      </c>
      <c r="M4" s="121"/>
      <c r="N4" s="85"/>
      <c r="O4" s="85"/>
    </row>
    <row r="5" spans="1:15" s="40" customFormat="1" ht="45.75" customHeight="1">
      <c r="A5" s="130">
        <v>1</v>
      </c>
      <c r="B5" s="129" t="s">
        <v>65</v>
      </c>
      <c r="C5" s="193">
        <v>44660</v>
      </c>
      <c r="D5" s="193">
        <v>4857</v>
      </c>
      <c r="E5" s="193">
        <v>30484</v>
      </c>
      <c r="F5" s="193">
        <v>87992</v>
      </c>
      <c r="G5" s="193">
        <v>39047</v>
      </c>
      <c r="H5" s="193">
        <v>18637</v>
      </c>
      <c r="I5" s="193">
        <v>0</v>
      </c>
      <c r="J5" s="193">
        <v>4003</v>
      </c>
      <c r="K5" s="184">
        <v>158</v>
      </c>
      <c r="L5" s="193">
        <v>229838</v>
      </c>
      <c r="M5" s="122"/>
      <c r="N5" s="41"/>
      <c r="O5" s="41"/>
    </row>
    <row r="6" spans="1:15">
      <c r="A6" s="57">
        <v>2</v>
      </c>
      <c r="B6" s="80" t="s">
        <v>16</v>
      </c>
      <c r="C6" s="178">
        <v>20103</v>
      </c>
      <c r="D6" s="178">
        <v>16050</v>
      </c>
      <c r="E6" s="178">
        <v>3150</v>
      </c>
      <c r="F6" s="178">
        <v>65150</v>
      </c>
      <c r="G6" s="178">
        <v>11221</v>
      </c>
      <c r="H6" s="178">
        <v>7861</v>
      </c>
      <c r="I6" s="178">
        <v>857</v>
      </c>
      <c r="J6" s="178">
        <v>985</v>
      </c>
      <c r="K6" s="216">
        <v>0</v>
      </c>
      <c r="L6" s="193">
        <v>125377</v>
      </c>
      <c r="M6" s="123"/>
    </row>
    <row r="7" spans="1:15" ht="47.25">
      <c r="A7" s="174" t="s">
        <v>90</v>
      </c>
      <c r="B7" s="175" t="s">
        <v>91</v>
      </c>
      <c r="C7" s="193">
        <v>0</v>
      </c>
      <c r="D7" s="193">
        <v>0</v>
      </c>
      <c r="E7" s="193">
        <v>978</v>
      </c>
      <c r="F7" s="193">
        <v>1773</v>
      </c>
      <c r="G7" s="193">
        <v>1083</v>
      </c>
      <c r="H7" s="193">
        <v>0</v>
      </c>
      <c r="I7" s="193">
        <v>0</v>
      </c>
      <c r="J7" s="193">
        <v>0</v>
      </c>
      <c r="K7" s="193">
        <v>0</v>
      </c>
      <c r="L7" s="193">
        <v>3834</v>
      </c>
      <c r="M7" s="123"/>
    </row>
    <row r="8" spans="1:15">
      <c r="A8" s="57">
        <v>3</v>
      </c>
      <c r="B8" s="80" t="s">
        <v>5</v>
      </c>
      <c r="C8" s="178">
        <v>0</v>
      </c>
      <c r="D8" s="178">
        <v>0</v>
      </c>
      <c r="E8" s="178">
        <v>0</v>
      </c>
      <c r="F8" s="178">
        <v>0</v>
      </c>
      <c r="G8" s="178">
        <v>0</v>
      </c>
      <c r="H8" s="178">
        <v>0</v>
      </c>
      <c r="I8" s="178">
        <v>0</v>
      </c>
      <c r="J8" s="178">
        <v>0</v>
      </c>
      <c r="K8" s="193">
        <v>0</v>
      </c>
      <c r="L8" s="193">
        <v>0</v>
      </c>
      <c r="M8" s="123"/>
    </row>
    <row r="9" spans="1:15">
      <c r="A9" s="56">
        <v>4</v>
      </c>
      <c r="B9" s="80" t="s">
        <v>4</v>
      </c>
      <c r="C9" s="178">
        <v>202</v>
      </c>
      <c r="D9" s="178">
        <v>1318</v>
      </c>
      <c r="E9" s="178">
        <v>0</v>
      </c>
      <c r="F9" s="178">
        <v>11008</v>
      </c>
      <c r="G9" s="178">
        <v>0</v>
      </c>
      <c r="H9" s="178">
        <v>0</v>
      </c>
      <c r="I9" s="178">
        <v>0</v>
      </c>
      <c r="J9" s="178">
        <v>99</v>
      </c>
      <c r="K9" s="193">
        <v>0</v>
      </c>
      <c r="L9" s="193">
        <v>12627</v>
      </c>
      <c r="M9" s="123"/>
    </row>
    <row r="10" spans="1:15">
      <c r="A10" s="56">
        <v>5</v>
      </c>
      <c r="B10" s="80" t="s">
        <v>66</v>
      </c>
      <c r="C10" s="178">
        <v>47095</v>
      </c>
      <c r="D10" s="178">
        <v>32419</v>
      </c>
      <c r="E10" s="178">
        <v>13278</v>
      </c>
      <c r="F10" s="178">
        <v>120416</v>
      </c>
      <c r="G10" s="178">
        <v>37443</v>
      </c>
      <c r="H10" s="178">
        <v>27729</v>
      </c>
      <c r="I10" s="178">
        <v>1695</v>
      </c>
      <c r="J10" s="178">
        <v>2362</v>
      </c>
      <c r="K10" s="217">
        <v>288</v>
      </c>
      <c r="L10" s="193">
        <v>282725</v>
      </c>
      <c r="M10" s="123"/>
    </row>
    <row r="11" spans="1:15">
      <c r="A11" s="56" t="s">
        <v>68</v>
      </c>
      <c r="B11" s="80" t="s">
        <v>67</v>
      </c>
      <c r="C11" s="178">
        <v>1718</v>
      </c>
      <c r="D11" s="178">
        <v>5520</v>
      </c>
      <c r="E11" s="178">
        <v>404</v>
      </c>
      <c r="F11" s="178">
        <v>811</v>
      </c>
      <c r="G11" s="178">
        <v>2989</v>
      </c>
      <c r="H11" s="178">
        <v>4871</v>
      </c>
      <c r="I11" s="178">
        <v>177</v>
      </c>
      <c r="J11" s="178">
        <v>0</v>
      </c>
      <c r="K11" s="193">
        <v>30</v>
      </c>
      <c r="L11" s="193">
        <v>16520</v>
      </c>
      <c r="M11" s="123"/>
    </row>
    <row r="12" spans="1:15">
      <c r="A12" s="56" t="s">
        <v>69</v>
      </c>
      <c r="B12" s="80" t="s">
        <v>72</v>
      </c>
      <c r="C12" s="178">
        <v>20272</v>
      </c>
      <c r="D12" s="178">
        <v>5484</v>
      </c>
      <c r="E12" s="178">
        <v>4864</v>
      </c>
      <c r="F12" s="178">
        <v>68700</v>
      </c>
      <c r="G12" s="178">
        <v>26750</v>
      </c>
      <c r="H12" s="178">
        <v>4679</v>
      </c>
      <c r="I12" s="178">
        <v>715</v>
      </c>
      <c r="J12" s="178">
        <v>1555</v>
      </c>
      <c r="K12" s="193">
        <v>122</v>
      </c>
      <c r="L12" s="193">
        <v>133141</v>
      </c>
      <c r="M12" s="123"/>
    </row>
    <row r="13" spans="1:15" ht="15.75" customHeight="1">
      <c r="A13" s="56" t="s">
        <v>70</v>
      </c>
      <c r="B13" s="80" t="s">
        <v>71</v>
      </c>
      <c r="C13" s="178">
        <v>25105</v>
      </c>
      <c r="D13" s="178">
        <v>21415</v>
      </c>
      <c r="E13" s="178">
        <v>8010</v>
      </c>
      <c r="F13" s="178">
        <v>50905</v>
      </c>
      <c r="G13" s="178">
        <v>7704</v>
      </c>
      <c r="H13" s="178">
        <v>18179</v>
      </c>
      <c r="I13" s="178">
        <v>803</v>
      </c>
      <c r="J13" s="178">
        <v>807</v>
      </c>
      <c r="K13" s="193">
        <v>136</v>
      </c>
      <c r="L13" s="193">
        <v>133064</v>
      </c>
      <c r="M13" s="123"/>
    </row>
    <row r="14" spans="1:15">
      <c r="A14" s="56">
        <v>6</v>
      </c>
      <c r="B14" s="80" t="s">
        <v>8</v>
      </c>
      <c r="C14" s="178">
        <v>7263</v>
      </c>
      <c r="D14" s="178">
        <v>2347</v>
      </c>
      <c r="E14" s="178">
        <v>2284</v>
      </c>
      <c r="F14" s="178">
        <v>15729</v>
      </c>
      <c r="G14" s="178">
        <v>1734</v>
      </c>
      <c r="H14" s="178">
        <v>910</v>
      </c>
      <c r="I14" s="178">
        <v>0</v>
      </c>
      <c r="J14" s="178">
        <v>400</v>
      </c>
      <c r="K14" s="217">
        <v>93</v>
      </c>
      <c r="L14" s="193">
        <v>30760</v>
      </c>
      <c r="M14" s="123"/>
    </row>
    <row r="15" spans="1:15">
      <c r="A15" s="56">
        <v>7</v>
      </c>
      <c r="B15" s="80" t="s">
        <v>12</v>
      </c>
      <c r="C15" s="178">
        <v>7242</v>
      </c>
      <c r="D15" s="178">
        <v>3426</v>
      </c>
      <c r="E15" s="178">
        <v>0</v>
      </c>
      <c r="F15" s="178">
        <v>23948</v>
      </c>
      <c r="G15" s="178">
        <v>0</v>
      </c>
      <c r="H15" s="178">
        <v>4581</v>
      </c>
      <c r="I15" s="178">
        <v>199</v>
      </c>
      <c r="J15" s="178">
        <v>680</v>
      </c>
      <c r="K15" s="193">
        <v>0</v>
      </c>
      <c r="L15" s="193">
        <v>40076</v>
      </c>
      <c r="M15" s="123"/>
    </row>
    <row r="16" spans="1:15" s="86" customFormat="1">
      <c r="A16" s="83" t="s">
        <v>42</v>
      </c>
      <c r="B16" s="84" t="s">
        <v>56</v>
      </c>
      <c r="C16" s="192">
        <v>128634</v>
      </c>
      <c r="D16" s="192">
        <v>64226</v>
      </c>
      <c r="E16" s="192">
        <v>52354</v>
      </c>
      <c r="F16" s="192">
        <v>339753</v>
      </c>
      <c r="G16" s="192">
        <v>97298</v>
      </c>
      <c r="H16" s="192">
        <v>65102</v>
      </c>
      <c r="I16" s="192">
        <v>3020</v>
      </c>
      <c r="J16" s="192">
        <v>8747</v>
      </c>
      <c r="K16" s="192">
        <v>646</v>
      </c>
      <c r="L16" s="194">
        <v>759780</v>
      </c>
      <c r="M16" s="121"/>
      <c r="N16" s="85"/>
      <c r="O16" s="85"/>
    </row>
    <row r="17" spans="1:22" ht="30.75" customHeight="1">
      <c r="A17" s="174" t="s">
        <v>94</v>
      </c>
      <c r="B17" s="195" t="s">
        <v>93</v>
      </c>
      <c r="C17" s="193">
        <v>126565</v>
      </c>
      <c r="D17" s="193">
        <v>60417</v>
      </c>
      <c r="E17" s="193">
        <v>49196</v>
      </c>
      <c r="F17" s="193">
        <v>324243</v>
      </c>
      <c r="G17" s="193">
        <v>89445</v>
      </c>
      <c r="H17" s="193">
        <v>59718</v>
      </c>
      <c r="I17" s="193">
        <v>2751</v>
      </c>
      <c r="J17" s="193">
        <v>8529</v>
      </c>
      <c r="K17" s="193">
        <v>539</v>
      </c>
      <c r="L17" s="193">
        <v>721403</v>
      </c>
      <c r="M17" s="123"/>
    </row>
    <row r="18" spans="1:22" ht="31.5">
      <c r="A18" s="174" t="s">
        <v>89</v>
      </c>
      <c r="B18" s="107" t="s">
        <v>92</v>
      </c>
      <c r="C18" s="193">
        <v>83159</v>
      </c>
      <c r="D18" s="193">
        <v>14428</v>
      </c>
      <c r="E18" s="193">
        <v>36735</v>
      </c>
      <c r="F18" s="193">
        <v>168812</v>
      </c>
      <c r="G18" s="193">
        <v>62797</v>
      </c>
      <c r="H18" s="193">
        <v>19753</v>
      </c>
      <c r="I18" s="193">
        <v>0</v>
      </c>
      <c r="J18" s="193">
        <v>0</v>
      </c>
      <c r="K18" s="193">
        <v>0</v>
      </c>
      <c r="L18" s="193">
        <v>385684</v>
      </c>
      <c r="M18" s="123"/>
    </row>
    <row r="19" spans="1:22">
      <c r="A19" s="106">
        <v>2</v>
      </c>
      <c r="B19" s="58" t="s">
        <v>40</v>
      </c>
      <c r="C19" s="218">
        <v>1246</v>
      </c>
      <c r="D19" s="218">
        <v>776</v>
      </c>
      <c r="E19" s="218">
        <v>2806</v>
      </c>
      <c r="F19" s="218">
        <v>12813</v>
      </c>
      <c r="G19" s="218">
        <v>7797</v>
      </c>
      <c r="H19" s="218">
        <v>3315</v>
      </c>
      <c r="I19" s="218">
        <v>123</v>
      </c>
      <c r="J19" s="218">
        <v>196</v>
      </c>
      <c r="K19" s="217">
        <v>107</v>
      </c>
      <c r="L19" s="193">
        <v>29179</v>
      </c>
      <c r="M19" s="42"/>
    </row>
    <row r="20" spans="1:22">
      <c r="A20" s="106">
        <v>3</v>
      </c>
      <c r="B20" s="58" t="s">
        <v>41</v>
      </c>
      <c r="C20" s="218">
        <v>823</v>
      </c>
      <c r="D20" s="218">
        <v>3033</v>
      </c>
      <c r="E20" s="218">
        <v>352</v>
      </c>
      <c r="F20" s="218">
        <v>2697</v>
      </c>
      <c r="G20" s="218">
        <v>56</v>
      </c>
      <c r="H20" s="218">
        <v>2069</v>
      </c>
      <c r="I20" s="218">
        <v>146</v>
      </c>
      <c r="J20" s="218">
        <v>22</v>
      </c>
      <c r="K20" s="193">
        <v>0</v>
      </c>
      <c r="L20" s="193">
        <v>9198</v>
      </c>
      <c r="M20" s="42"/>
    </row>
    <row r="21" spans="1:22">
      <c r="C21" s="132"/>
      <c r="D21" s="132"/>
      <c r="E21" s="132"/>
      <c r="F21" s="132"/>
      <c r="G21" s="132"/>
      <c r="H21" s="132"/>
      <c r="I21" s="132"/>
      <c r="J21" s="25"/>
      <c r="K21" s="25"/>
      <c r="L21" s="132"/>
      <c r="N21" s="132"/>
      <c r="O21" s="37"/>
      <c r="P21" s="132"/>
      <c r="R21" s="132"/>
      <c r="T21" s="132"/>
      <c r="V21" s="131"/>
    </row>
    <row r="22" spans="1:22">
      <c r="C22" s="153"/>
      <c r="D22" s="153"/>
      <c r="E22" s="153"/>
      <c r="F22" s="153"/>
      <c r="G22" s="153"/>
      <c r="H22" s="153"/>
      <c r="I22" s="153"/>
      <c r="J22" s="152"/>
      <c r="K22" s="152"/>
      <c r="L22" s="132"/>
      <c r="N22" s="132"/>
      <c r="O22" s="37"/>
      <c r="P22" s="132"/>
      <c r="R22" s="132"/>
      <c r="T22" s="132"/>
      <c r="V22" s="132"/>
    </row>
    <row r="23" spans="1:22">
      <c r="C23" s="133"/>
      <c r="D23" s="133"/>
      <c r="E23" s="133"/>
      <c r="F23" s="133"/>
      <c r="G23" s="133"/>
      <c r="H23" s="133"/>
      <c r="I23" s="133"/>
      <c r="J23" s="25"/>
      <c r="K23" s="176"/>
      <c r="L23" s="133"/>
      <c r="N23" s="133"/>
      <c r="O23" s="37"/>
      <c r="P23" s="133"/>
      <c r="R23" s="133"/>
      <c r="T23" s="132"/>
      <c r="V23" s="132"/>
    </row>
    <row r="24" spans="1:22">
      <c r="C24" s="25"/>
      <c r="D24" s="25"/>
      <c r="E24" s="25"/>
      <c r="F24" s="25"/>
      <c r="G24" s="25"/>
      <c r="H24" s="25"/>
      <c r="I24" s="25"/>
      <c r="J24" s="25"/>
      <c r="K24" s="25"/>
      <c r="L24" s="25"/>
      <c r="P24" s="25"/>
      <c r="R24" s="25"/>
      <c r="V24" s="25"/>
    </row>
    <row r="25" spans="1:22">
      <c r="C25" s="25"/>
      <c r="D25" s="25"/>
      <c r="E25" s="25"/>
      <c r="F25" s="25"/>
      <c r="G25" s="25"/>
      <c r="H25" s="25"/>
      <c r="I25" s="25"/>
      <c r="J25" s="25"/>
      <c r="K25" s="25"/>
      <c r="L25" s="25"/>
    </row>
    <row r="27" spans="1:22">
      <c r="L27" s="131"/>
    </row>
    <row r="28" spans="1:22">
      <c r="L28" s="132"/>
    </row>
    <row r="29" spans="1:22">
      <c r="L29" s="133"/>
    </row>
  </sheetData>
  <mergeCells count="2">
    <mergeCell ref="A1:L1"/>
    <mergeCell ref="J2:L2"/>
  </mergeCells>
  <phoneticPr fontId="1" type="noConversion"/>
  <printOptions horizontalCentered="1" verticalCentered="1"/>
  <pageMargins left="0.19685039370078741" right="0.19685039370078741" top="0.98425196850393704" bottom="0.98425196850393704" header="0.11811023622047245" footer="0.11811023622047245"/>
  <pageSetup paperSize="9" scale="80" orientation="landscape" r:id="rId1"/>
  <headerFooter alignWithMargins="0">
    <oddHeader>&amp;R&amp;"Times New Roman,Regular"&amp;12Таблица №4-Д</oddHeader>
  </headerFooter>
  <colBreaks count="1" manualBreakCount="1">
    <brk id="12" max="1048575" man="1"/>
  </colBreaks>
  <ignoredErrors>
    <ignoredError sqref="A17" numberStoredAsText="1"/>
  </ignoredErrors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9"/>
  <dimension ref="A1:O25"/>
  <sheetViews>
    <sheetView showGridLines="0" workbookViewId="0">
      <selection activeCell="A20" sqref="A20"/>
    </sheetView>
  </sheetViews>
  <sheetFormatPr defaultRowHeight="15.75"/>
  <cols>
    <col min="1" max="1" width="4.28515625" style="43" customWidth="1"/>
    <col min="2" max="2" width="46.42578125" style="44" customWidth="1"/>
    <col min="3" max="3" width="12.42578125" style="37" customWidth="1"/>
    <col min="4" max="4" width="13.42578125" style="37" customWidth="1"/>
    <col min="5" max="5" width="12.5703125" style="37" customWidth="1"/>
    <col min="6" max="6" width="13.28515625" style="37" customWidth="1"/>
    <col min="7" max="7" width="12.85546875" style="37" customWidth="1"/>
    <col min="8" max="8" width="12.5703125" style="37" customWidth="1"/>
    <col min="9" max="9" width="12.140625" style="37" customWidth="1"/>
    <col min="10" max="10" width="12.42578125" style="37" customWidth="1"/>
    <col min="11" max="11" width="16.5703125" style="37" customWidth="1"/>
    <col min="12" max="12" width="12.7109375" style="37" customWidth="1"/>
    <col min="13" max="13" width="9.140625" style="37"/>
    <col min="14" max="14" width="10.5703125" style="37" bestFit="1" customWidth="1"/>
    <col min="15" max="16384" width="9.140625" style="37"/>
  </cols>
  <sheetData>
    <row r="1" spans="1:15" ht="18" customHeight="1">
      <c r="A1" s="256" t="s">
        <v>98</v>
      </c>
      <c r="B1" s="256"/>
      <c r="C1" s="256"/>
      <c r="D1" s="256"/>
      <c r="E1" s="256"/>
      <c r="F1" s="256"/>
      <c r="G1" s="256"/>
      <c r="H1" s="256"/>
      <c r="I1" s="257"/>
      <c r="J1" s="257"/>
      <c r="K1" s="257"/>
      <c r="L1" s="258"/>
    </row>
    <row r="2" spans="1:15">
      <c r="A2" s="39"/>
      <c r="B2" s="39"/>
      <c r="C2" s="39"/>
      <c r="D2" s="39"/>
      <c r="E2" s="39"/>
      <c r="F2" s="39"/>
      <c r="G2" s="39"/>
      <c r="H2" s="39"/>
      <c r="I2" s="39"/>
      <c r="J2" s="39"/>
      <c r="K2" s="151"/>
      <c r="L2" s="11" t="s">
        <v>44</v>
      </c>
    </row>
    <row r="3" spans="1:15" s="40" customFormat="1" ht="53.25" customHeight="1">
      <c r="A3" s="52" t="s">
        <v>9</v>
      </c>
      <c r="B3" s="79" t="s">
        <v>3</v>
      </c>
      <c r="C3" s="53" t="s">
        <v>0</v>
      </c>
      <c r="D3" s="53" t="s">
        <v>1</v>
      </c>
      <c r="E3" s="53" t="s">
        <v>20</v>
      </c>
      <c r="F3" s="53" t="s">
        <v>2</v>
      </c>
      <c r="G3" s="53" t="s">
        <v>10</v>
      </c>
      <c r="H3" s="53" t="s">
        <v>11</v>
      </c>
      <c r="I3" s="54" t="s">
        <v>59</v>
      </c>
      <c r="J3" s="54" t="s">
        <v>36</v>
      </c>
      <c r="K3" s="128" t="s">
        <v>87</v>
      </c>
      <c r="L3" s="55" t="s">
        <v>7</v>
      </c>
    </row>
    <row r="4" spans="1:15" s="86" customFormat="1">
      <c r="A4" s="83" t="s">
        <v>49</v>
      </c>
      <c r="B4" s="84" t="s">
        <v>55</v>
      </c>
      <c r="C4" s="198">
        <v>99.999999999999986</v>
      </c>
      <c r="D4" s="198">
        <v>99.999999999999986</v>
      </c>
      <c r="E4" s="198">
        <v>100</v>
      </c>
      <c r="F4" s="198">
        <v>100</v>
      </c>
      <c r="G4" s="198">
        <v>100</v>
      </c>
      <c r="H4" s="198">
        <v>99.999999999999986</v>
      </c>
      <c r="I4" s="198">
        <v>100</v>
      </c>
      <c r="J4" s="198">
        <v>99.999999999999986</v>
      </c>
      <c r="K4" s="198">
        <v>100</v>
      </c>
      <c r="L4" s="198">
        <v>100</v>
      </c>
    </row>
    <row r="5" spans="1:15" s="40" customFormat="1" ht="45.75" customHeight="1">
      <c r="A5" s="130">
        <v>1</v>
      </c>
      <c r="B5" s="129" t="s">
        <v>65</v>
      </c>
      <c r="C5" s="216">
        <v>35.29</v>
      </c>
      <c r="D5" s="216">
        <v>8.0399999999999991</v>
      </c>
      <c r="E5" s="216">
        <v>61.97</v>
      </c>
      <c r="F5" s="216">
        <v>27.14</v>
      </c>
      <c r="G5" s="216">
        <v>43.65</v>
      </c>
      <c r="H5" s="216">
        <v>31.23</v>
      </c>
      <c r="I5" s="216">
        <v>0</v>
      </c>
      <c r="J5" s="216">
        <v>46.94</v>
      </c>
      <c r="K5" s="216">
        <v>29.31</v>
      </c>
      <c r="L5" s="216">
        <v>31.86</v>
      </c>
      <c r="M5" s="122"/>
      <c r="N5" s="200"/>
      <c r="O5" s="41"/>
    </row>
    <row r="6" spans="1:15">
      <c r="A6" s="57">
        <v>2</v>
      </c>
      <c r="B6" s="80" t="s">
        <v>16</v>
      </c>
      <c r="C6" s="216">
        <v>15.88</v>
      </c>
      <c r="D6" s="216">
        <v>26.57</v>
      </c>
      <c r="E6" s="216">
        <v>6.4</v>
      </c>
      <c r="F6" s="216">
        <v>20.09</v>
      </c>
      <c r="G6" s="216">
        <v>12.55</v>
      </c>
      <c r="H6" s="216">
        <v>13.16</v>
      </c>
      <c r="I6" s="216">
        <v>31.16</v>
      </c>
      <c r="J6" s="216">
        <v>11.55</v>
      </c>
      <c r="K6" s="216">
        <v>0</v>
      </c>
      <c r="L6" s="216">
        <v>17.38</v>
      </c>
      <c r="M6" s="123"/>
      <c r="N6" s="200"/>
      <c r="O6" s="38"/>
    </row>
    <row r="7" spans="1:15" ht="47.25">
      <c r="A7" s="174" t="s">
        <v>90</v>
      </c>
      <c r="B7" s="175" t="s">
        <v>91</v>
      </c>
      <c r="C7" s="216">
        <v>0</v>
      </c>
      <c r="D7" s="216">
        <v>0</v>
      </c>
      <c r="E7" s="216">
        <v>1.99</v>
      </c>
      <c r="F7" s="216">
        <v>0.55000000000000004</v>
      </c>
      <c r="G7" s="216">
        <v>1.21</v>
      </c>
      <c r="H7" s="216">
        <v>0</v>
      </c>
      <c r="I7" s="216">
        <v>0</v>
      </c>
      <c r="J7" s="216">
        <v>0</v>
      </c>
      <c r="K7" s="216">
        <v>0</v>
      </c>
      <c r="L7" s="216">
        <v>0.53</v>
      </c>
      <c r="M7" s="123"/>
      <c r="N7" s="200"/>
      <c r="O7" s="38"/>
    </row>
    <row r="8" spans="1:15">
      <c r="A8" s="57">
        <v>3</v>
      </c>
      <c r="B8" s="80" t="s">
        <v>5</v>
      </c>
      <c r="C8" s="216">
        <v>0</v>
      </c>
      <c r="D8" s="216">
        <v>0</v>
      </c>
      <c r="E8" s="216">
        <v>0</v>
      </c>
      <c r="F8" s="216">
        <v>0</v>
      </c>
      <c r="G8" s="216">
        <v>0</v>
      </c>
      <c r="H8" s="216">
        <v>0</v>
      </c>
      <c r="I8" s="216">
        <v>0</v>
      </c>
      <c r="J8" s="216">
        <v>0</v>
      </c>
      <c r="K8" s="216">
        <v>0</v>
      </c>
      <c r="L8" s="216">
        <v>0</v>
      </c>
      <c r="M8" s="123"/>
      <c r="N8" s="200"/>
      <c r="O8" s="38"/>
    </row>
    <row r="9" spans="1:15">
      <c r="A9" s="56">
        <v>4</v>
      </c>
      <c r="B9" s="80" t="s">
        <v>4</v>
      </c>
      <c r="C9" s="216">
        <v>0.16</v>
      </c>
      <c r="D9" s="216">
        <v>2.1800000000000002</v>
      </c>
      <c r="E9" s="216">
        <v>0</v>
      </c>
      <c r="F9" s="216">
        <v>3.39</v>
      </c>
      <c r="G9" s="216">
        <v>0</v>
      </c>
      <c r="H9" s="216">
        <v>0</v>
      </c>
      <c r="I9" s="216">
        <v>0</v>
      </c>
      <c r="J9" s="216">
        <v>1.1599999999999999</v>
      </c>
      <c r="K9" s="216">
        <v>0</v>
      </c>
      <c r="L9" s="216">
        <v>1.75</v>
      </c>
      <c r="M9" s="123"/>
      <c r="N9" s="200"/>
      <c r="O9" s="38"/>
    </row>
    <row r="10" spans="1:15">
      <c r="A10" s="56">
        <v>5</v>
      </c>
      <c r="B10" s="80" t="s">
        <v>66</v>
      </c>
      <c r="C10" s="216">
        <v>37.21</v>
      </c>
      <c r="D10" s="216">
        <v>53.66</v>
      </c>
      <c r="E10" s="216">
        <v>26.99</v>
      </c>
      <c r="F10" s="216">
        <v>37.14</v>
      </c>
      <c r="G10" s="216">
        <v>41.86</v>
      </c>
      <c r="H10" s="216">
        <v>46.43</v>
      </c>
      <c r="I10" s="216">
        <v>61.61</v>
      </c>
      <c r="J10" s="216">
        <v>27.69</v>
      </c>
      <c r="K10" s="216">
        <v>53.44</v>
      </c>
      <c r="L10" s="216">
        <v>39.19</v>
      </c>
      <c r="M10" s="123"/>
      <c r="N10" s="200"/>
      <c r="O10" s="38"/>
    </row>
    <row r="11" spans="1:15">
      <c r="A11" s="56" t="s">
        <v>68</v>
      </c>
      <c r="B11" s="80" t="s">
        <v>67</v>
      </c>
      <c r="C11" s="216">
        <v>1.36</v>
      </c>
      <c r="D11" s="216">
        <v>9.14</v>
      </c>
      <c r="E11" s="216">
        <v>0.82</v>
      </c>
      <c r="F11" s="216">
        <v>0.25</v>
      </c>
      <c r="G11" s="216">
        <v>3.34</v>
      </c>
      <c r="H11" s="216">
        <v>8.16</v>
      </c>
      <c r="I11" s="216">
        <v>6.43</v>
      </c>
      <c r="J11" s="216">
        <v>0</v>
      </c>
      <c r="K11" s="216">
        <v>5.57</v>
      </c>
      <c r="L11" s="216">
        <v>2.29</v>
      </c>
      <c r="M11" s="123"/>
      <c r="N11" s="200"/>
      <c r="O11" s="38"/>
    </row>
    <row r="12" spans="1:15">
      <c r="A12" s="56" t="s">
        <v>69</v>
      </c>
      <c r="B12" s="80" t="s">
        <v>72</v>
      </c>
      <c r="C12" s="216">
        <v>16.02</v>
      </c>
      <c r="D12" s="216">
        <v>9.08</v>
      </c>
      <c r="E12" s="216">
        <v>9.89</v>
      </c>
      <c r="F12" s="216">
        <v>21.19</v>
      </c>
      <c r="G12" s="216">
        <v>29.91</v>
      </c>
      <c r="H12" s="216">
        <v>7.84</v>
      </c>
      <c r="I12" s="216">
        <v>25.99</v>
      </c>
      <c r="J12" s="216">
        <v>18.23</v>
      </c>
      <c r="K12" s="216">
        <v>22.63</v>
      </c>
      <c r="L12" s="216">
        <v>18.46</v>
      </c>
      <c r="M12" s="123"/>
      <c r="N12" s="200"/>
      <c r="O12" s="38"/>
    </row>
    <row r="13" spans="1:15" ht="15.75" customHeight="1">
      <c r="A13" s="56" t="s">
        <v>70</v>
      </c>
      <c r="B13" s="80" t="s">
        <v>71</v>
      </c>
      <c r="C13" s="216">
        <v>19.84</v>
      </c>
      <c r="D13" s="216">
        <v>35.450000000000003</v>
      </c>
      <c r="E13" s="216">
        <v>16.28</v>
      </c>
      <c r="F13" s="216">
        <v>15.7</v>
      </c>
      <c r="G13" s="216">
        <v>8.61</v>
      </c>
      <c r="H13" s="216">
        <v>30.44</v>
      </c>
      <c r="I13" s="216">
        <v>29.19</v>
      </c>
      <c r="J13" s="216">
        <v>9.4600000000000009</v>
      </c>
      <c r="K13" s="216">
        <v>25.23</v>
      </c>
      <c r="L13" s="216">
        <v>18.439999999999998</v>
      </c>
      <c r="M13" s="123"/>
      <c r="N13" s="200"/>
      <c r="O13" s="38"/>
    </row>
    <row r="14" spans="1:15">
      <c r="A14" s="56">
        <v>6</v>
      </c>
      <c r="B14" s="80" t="s">
        <v>8</v>
      </c>
      <c r="C14" s="216">
        <v>5.74</v>
      </c>
      <c r="D14" s="216">
        <v>3.88</v>
      </c>
      <c r="E14" s="216">
        <v>4.6399999999999997</v>
      </c>
      <c r="F14" s="216">
        <v>4.8499999999999996</v>
      </c>
      <c r="G14" s="216">
        <v>1.94</v>
      </c>
      <c r="H14" s="216">
        <v>1.52</v>
      </c>
      <c r="I14" s="216">
        <v>0</v>
      </c>
      <c r="J14" s="216">
        <v>4.6900000000000004</v>
      </c>
      <c r="K14" s="216">
        <v>17.25</v>
      </c>
      <c r="L14" s="216">
        <v>4.26</v>
      </c>
      <c r="M14" s="123"/>
      <c r="N14" s="200"/>
      <c r="O14" s="38"/>
    </row>
    <row r="15" spans="1:15">
      <c r="A15" s="56">
        <v>7</v>
      </c>
      <c r="B15" s="80" t="s">
        <v>12</v>
      </c>
      <c r="C15" s="216">
        <v>5.72</v>
      </c>
      <c r="D15" s="216">
        <v>5.67</v>
      </c>
      <c r="E15" s="216">
        <v>0</v>
      </c>
      <c r="F15" s="216">
        <v>7.39</v>
      </c>
      <c r="G15" s="216">
        <v>0</v>
      </c>
      <c r="H15" s="216">
        <v>7.67</v>
      </c>
      <c r="I15" s="216">
        <v>7.23</v>
      </c>
      <c r="J15" s="216">
        <v>7.97</v>
      </c>
      <c r="K15" s="216">
        <v>0</v>
      </c>
      <c r="L15" s="216">
        <v>5.56</v>
      </c>
      <c r="M15" s="123"/>
      <c r="N15" s="200"/>
      <c r="O15" s="38"/>
    </row>
    <row r="16" spans="1:15" s="86" customFormat="1">
      <c r="A16" s="83" t="s">
        <v>42</v>
      </c>
      <c r="B16" s="84" t="s">
        <v>56</v>
      </c>
      <c r="C16" s="199">
        <v>100</v>
      </c>
      <c r="D16" s="199">
        <v>99.999999999999986</v>
      </c>
      <c r="E16" s="199">
        <v>100</v>
      </c>
      <c r="F16" s="199">
        <v>100.00000000000001</v>
      </c>
      <c r="G16" s="199">
        <v>100.00000000000001</v>
      </c>
      <c r="H16" s="199">
        <v>100.00000000000001</v>
      </c>
      <c r="I16" s="199">
        <v>100</v>
      </c>
      <c r="J16" s="199">
        <v>100</v>
      </c>
      <c r="K16" s="199">
        <v>100</v>
      </c>
      <c r="L16" s="199">
        <v>100</v>
      </c>
      <c r="M16" s="121"/>
      <c r="N16" s="85"/>
      <c r="O16" s="85"/>
    </row>
    <row r="17" spans="1:15">
      <c r="A17" s="106">
        <v>1</v>
      </c>
      <c r="B17" s="107" t="s">
        <v>54</v>
      </c>
      <c r="C17" s="219">
        <v>98.39</v>
      </c>
      <c r="D17" s="219">
        <v>94.07</v>
      </c>
      <c r="E17" s="219">
        <v>93.97</v>
      </c>
      <c r="F17" s="219">
        <v>95.440000000000012</v>
      </c>
      <c r="G17" s="219">
        <v>91.93</v>
      </c>
      <c r="H17" s="219">
        <v>91.73</v>
      </c>
      <c r="I17" s="219">
        <v>91.09</v>
      </c>
      <c r="J17" s="219">
        <v>97.51</v>
      </c>
      <c r="K17" s="219">
        <v>83.44</v>
      </c>
      <c r="L17" s="219">
        <v>94.95</v>
      </c>
      <c r="M17" s="123"/>
      <c r="N17" s="201"/>
      <c r="O17" s="38"/>
    </row>
    <row r="18" spans="1:15">
      <c r="A18" s="106">
        <v>2</v>
      </c>
      <c r="B18" s="58" t="s">
        <v>40</v>
      </c>
      <c r="C18" s="219">
        <v>0.97</v>
      </c>
      <c r="D18" s="219">
        <v>1.21</v>
      </c>
      <c r="E18" s="219">
        <v>5.36</v>
      </c>
      <c r="F18" s="219">
        <v>3.77</v>
      </c>
      <c r="G18" s="219">
        <v>8.01</v>
      </c>
      <c r="H18" s="219">
        <v>5.09</v>
      </c>
      <c r="I18" s="219">
        <v>4.07</v>
      </c>
      <c r="J18" s="219">
        <v>2.2400000000000002</v>
      </c>
      <c r="K18" s="219">
        <v>16.559999999999999</v>
      </c>
      <c r="L18" s="219">
        <v>3.84</v>
      </c>
      <c r="M18" s="42"/>
      <c r="N18" s="201"/>
      <c r="O18" s="38"/>
    </row>
    <row r="19" spans="1:15">
      <c r="A19" s="106">
        <v>3</v>
      </c>
      <c r="B19" s="58" t="s">
        <v>41</v>
      </c>
      <c r="C19" s="219">
        <v>0.64</v>
      </c>
      <c r="D19" s="219">
        <v>4.72</v>
      </c>
      <c r="E19" s="219">
        <v>0.67</v>
      </c>
      <c r="F19" s="219">
        <v>0.79</v>
      </c>
      <c r="G19" s="219">
        <v>0.06</v>
      </c>
      <c r="H19" s="219">
        <v>3.18</v>
      </c>
      <c r="I19" s="219">
        <v>4.84</v>
      </c>
      <c r="J19" s="219">
        <v>0.25</v>
      </c>
      <c r="K19" s="219">
        <v>0</v>
      </c>
      <c r="L19" s="219">
        <v>1.21</v>
      </c>
      <c r="M19" s="42"/>
      <c r="N19" s="201"/>
      <c r="O19" s="38"/>
    </row>
    <row r="20" spans="1:15">
      <c r="C20" s="46"/>
      <c r="D20" s="46"/>
      <c r="E20" s="46"/>
      <c r="F20" s="46"/>
      <c r="G20" s="46"/>
      <c r="H20" s="46"/>
      <c r="I20" s="46"/>
      <c r="J20" s="46"/>
      <c r="K20" s="46"/>
      <c r="L20" s="46"/>
    </row>
    <row r="21" spans="1:15">
      <c r="A21" s="134"/>
      <c r="B21" s="135"/>
      <c r="C21" s="135"/>
      <c r="D21" s="135"/>
      <c r="E21" s="135"/>
      <c r="F21" s="135"/>
      <c r="G21" s="135"/>
      <c r="H21" s="135"/>
      <c r="I21" s="135"/>
      <c r="J21" s="135"/>
      <c r="K21" s="135"/>
      <c r="L21" s="135"/>
    </row>
    <row r="22" spans="1:15">
      <c r="A22" s="136" t="s">
        <v>57</v>
      </c>
      <c r="B22" s="136"/>
      <c r="C22" s="134"/>
      <c r="D22" s="134"/>
      <c r="E22" s="134"/>
      <c r="F22" s="134"/>
      <c r="G22" s="134"/>
      <c r="H22" s="134"/>
      <c r="I22" s="134"/>
      <c r="J22" s="134"/>
      <c r="K22" s="134"/>
      <c r="L22" s="134"/>
    </row>
    <row r="23" spans="1:15">
      <c r="C23" s="46"/>
      <c r="D23" s="46"/>
      <c r="E23" s="46"/>
      <c r="F23" s="46"/>
      <c r="G23" s="46"/>
      <c r="H23" s="46"/>
      <c r="I23" s="46"/>
      <c r="J23" s="46"/>
      <c r="K23" s="46"/>
      <c r="L23" s="46"/>
    </row>
    <row r="24" spans="1:15">
      <c r="C24" s="46"/>
      <c r="D24" s="46"/>
      <c r="E24" s="46"/>
      <c r="F24" s="46"/>
      <c r="G24" s="46"/>
      <c r="H24" s="46"/>
      <c r="I24" s="46"/>
      <c r="J24" s="46"/>
      <c r="K24" s="46"/>
      <c r="L24" s="46"/>
    </row>
    <row r="25" spans="1:15">
      <c r="C25" s="46"/>
      <c r="D25" s="46"/>
      <c r="E25" s="46"/>
      <c r="F25" s="46"/>
      <c r="G25" s="46"/>
      <c r="H25" s="46"/>
      <c r="I25" s="46"/>
      <c r="J25" s="46"/>
      <c r="K25" s="46"/>
      <c r="L25" s="46"/>
    </row>
  </sheetData>
  <mergeCells count="1">
    <mergeCell ref="A1:L1"/>
  </mergeCells>
  <phoneticPr fontId="1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0" orientation="landscape" r:id="rId1"/>
  <headerFooter alignWithMargins="0">
    <oddHeader>&amp;R&amp;"Times New Roman,Regular"&amp;12Таблица №4.1-Д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14</vt:i4>
      </vt:variant>
      <vt:variant>
        <vt:lpstr>Charts</vt:lpstr>
      </vt:variant>
      <vt:variant>
        <vt:i4>4</vt:i4>
      </vt:variant>
      <vt:variant>
        <vt:lpstr>Named Ranges</vt:lpstr>
      </vt:variant>
      <vt:variant>
        <vt:i4>7</vt:i4>
      </vt:variant>
    </vt:vector>
  </HeadingPairs>
  <TitlesOfParts>
    <vt:vector size="25" baseType="lpstr">
      <vt:lpstr>Таблица № 1-Д</vt:lpstr>
      <vt:lpstr>Таблица № 1.1-Д</vt:lpstr>
      <vt:lpstr>Таблица № 1.2-Д</vt:lpstr>
      <vt:lpstr>Таблица № 2-Д</vt:lpstr>
      <vt:lpstr>Таблица № 2.1-Д</vt:lpstr>
      <vt:lpstr>Таблица № 3 -Д</vt:lpstr>
      <vt:lpstr>Таблица № 3.1-Д</vt:lpstr>
      <vt:lpstr>Таблица № 4-Д</vt:lpstr>
      <vt:lpstr>Таблица № 4.1-Д</vt:lpstr>
      <vt:lpstr>Таблица № 5-Д</vt:lpstr>
      <vt:lpstr>Таблица №6-Д</vt:lpstr>
      <vt:lpstr>Таблица № 6.1-Д</vt:lpstr>
      <vt:lpstr>Таблица № 6.2-Д</vt:lpstr>
      <vt:lpstr>Таблица № 6.3-Д</vt:lpstr>
      <vt:lpstr>Графика № 1-Д</vt:lpstr>
      <vt:lpstr>Графика № 2-Д</vt:lpstr>
      <vt:lpstr>Графика № 3-Д</vt:lpstr>
      <vt:lpstr>Графика №4-Д</vt:lpstr>
      <vt:lpstr>'Таблица № 1.1-Д'!Print_Area</vt:lpstr>
      <vt:lpstr>'Таблица № 1-Д'!Print_Area</vt:lpstr>
      <vt:lpstr>'Таблица № 2-Д'!Print_Area</vt:lpstr>
      <vt:lpstr>'Таблица № 3.1-Д'!Print_Area</vt:lpstr>
      <vt:lpstr>'Таблица № 4-Д'!Print_Area</vt:lpstr>
      <vt:lpstr>'Таблица № 5-Д'!Print_Area</vt:lpstr>
      <vt:lpstr>'Таблица №6-Д'!Print_Area</vt:lpstr>
    </vt:vector>
  </TitlesOfParts>
  <Company>DAON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Kiril L. Dashev</dc:creator>
  <cp:lastModifiedBy>angelova_m</cp:lastModifiedBy>
  <cp:lastPrinted>2015-04-02T13:51:04Z</cp:lastPrinted>
  <dcterms:created xsi:type="dcterms:W3CDTF">2003-05-13T14:11:28Z</dcterms:created>
  <dcterms:modified xsi:type="dcterms:W3CDTF">2015-04-21T07:13:53Z</dcterms:modified>
</cp:coreProperties>
</file>