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F66" s="1"/>
  <c r="F64" s="1"/>
  <c r="E70"/>
  <c r="M69"/>
  <c r="L69"/>
  <c r="K69"/>
  <c r="J69"/>
  <c r="I69"/>
  <c r="H69"/>
  <c r="G69"/>
  <c r="F69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H55"/>
  <c r="G55"/>
  <c r="F55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 s="1"/>
  <c r="E32"/>
  <c r="J31"/>
  <c r="I31"/>
  <c r="H31"/>
  <c r="G31"/>
  <c r="F31" s="1"/>
  <c r="F25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 s="1"/>
  <c r="F22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15"/>
  <c r="E15"/>
  <c r="F13"/>
  <c r="E13"/>
  <c r="B13"/>
  <c r="G11"/>
  <c r="F11"/>
  <c r="B11"/>
  <c r="G103" l="1"/>
  <c r="G63"/>
  <c r="I103"/>
  <c r="I63"/>
  <c r="H103"/>
  <c r="H63"/>
  <c r="J103"/>
  <c r="J63"/>
  <c r="E103"/>
  <c r="E63"/>
  <c r="F62"/>
  <c r="F54"/>
  <c r="F103" l="1"/>
  <c r="F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<sst xmlns="http://schemas.openxmlformats.org/spreadsheetml/2006/main" count="241" uniqueCount="170">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</sst>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4-2015/B1_2015_4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42124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 xml:space="preserve">ПАВЛИНКА СТОЯНОВА </v>
          </cell>
          <cell r="G591" t="str">
            <v>СТОЯН МАВРОДИЕВ</v>
          </cell>
        </row>
        <row r="593">
          <cell r="B593">
            <v>8052015</v>
          </cell>
          <cell r="E593">
            <v>2</v>
          </cell>
          <cell r="F593">
            <v>9404695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42124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1795</v>
      </c>
      <c r="G38" s="104">
        <f t="shared" si="3"/>
        <v>1296</v>
      </c>
      <c r="H38" s="105">
        <f t="shared" si="3"/>
        <v>0</v>
      </c>
      <c r="I38" s="105">
        <f t="shared" si="3"/>
        <v>0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-1795</v>
      </c>
      <c r="G62" s="302">
        <f t="shared" si="5"/>
        <v>-1296</v>
      </c>
      <c r="H62" s="303">
        <f t="shared" si="5"/>
        <v>0</v>
      </c>
      <c r="I62" s="303">
        <f t="shared" si="5"/>
        <v>0</v>
      </c>
      <c r="J62" s="304">
        <f t="shared" si="5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1795</v>
      </c>
      <c r="G64" s="313">
        <f t="shared" ref="G64:L64" si="7">SUM(+G66+G74+G75+G82+G83+G84+G87+G88+G89+G90+G91+G92+G93)</f>
        <v>1296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499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1795</v>
      </c>
      <c r="G84" s="276">
        <f t="shared" ref="G84:M84" si="10">+G85+G86</f>
        <v>1296</v>
      </c>
      <c r="H84" s="277">
        <f>+H85+H86</f>
        <v>0</v>
      </c>
      <c r="I84" s="277">
        <f>+I85+I86</f>
        <v>0</v>
      </c>
      <c r="J84" s="278">
        <f>+J85+J86</f>
        <v>499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1795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2</v>
      </c>
      <c r="H105" s="371">
        <f>+[1]OTCHET!F593</f>
        <v>9404695</v>
      </c>
      <c r="I105" s="372"/>
      <c r="J105" s="373">
        <f>+[1]OTCHET!B593</f>
        <v>8052015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 xml:space="preserve">ПАВЛИНКА СТОЯНОВА 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2015-05-19T06:45:53Z</dcterms:created>
  <dcterms:modified xsi:type="dcterms:W3CDTF">2015-05-19T06:46:30Z</dcterms:modified>
</cp:coreProperties>
</file>