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J105" i="1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H85"/>
  <c r="G85"/>
  <c r="F85" s="1"/>
  <c r="F84" s="1"/>
  <c r="E85"/>
  <c r="E84" s="1"/>
  <c r="E64" s="1"/>
  <c r="M84"/>
  <c r="L84"/>
  <c r="K84"/>
  <c r="J84"/>
  <c r="I84"/>
  <c r="H84"/>
  <c r="G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E76"/>
  <c r="M75"/>
  <c r="L75"/>
  <c r="K75"/>
  <c r="J75"/>
  <c r="I75"/>
  <c r="H75"/>
  <c r="G75"/>
  <c r="E75"/>
  <c r="M74"/>
  <c r="L74"/>
  <c r="K74"/>
  <c r="J74"/>
  <c r="I74"/>
  <c r="H74"/>
  <c r="G74"/>
  <c r="F74" s="1"/>
  <c r="E74"/>
  <c r="M73"/>
  <c r="L73"/>
  <c r="K73"/>
  <c r="J73"/>
  <c r="I73"/>
  <c r="H73"/>
  <c r="G73"/>
  <c r="F73"/>
  <c r="E73"/>
  <c r="M72"/>
  <c r="L72"/>
  <c r="K72"/>
  <c r="J72"/>
  <c r="I72"/>
  <c r="H72"/>
  <c r="G72"/>
  <c r="F72" s="1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E70"/>
  <c r="M69"/>
  <c r="L69"/>
  <c r="K69"/>
  <c r="J69"/>
  <c r="I69"/>
  <c r="H69"/>
  <c r="G69"/>
  <c r="F69"/>
  <c r="E69"/>
  <c r="M68"/>
  <c r="L68"/>
  <c r="K68"/>
  <c r="J68"/>
  <c r="I68"/>
  <c r="H68"/>
  <c r="G68"/>
  <c r="F68" s="1"/>
  <c r="F66" s="1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 s="1"/>
  <c r="E56"/>
  <c r="J55"/>
  <c r="I55"/>
  <c r="H55"/>
  <c r="G55"/>
  <c r="F55" s="1"/>
  <c r="F54" s="1"/>
  <c r="E55"/>
  <c r="E54" s="1"/>
  <c r="M54"/>
  <c r="L54"/>
  <c r="K54"/>
  <c r="J54"/>
  <c r="I54"/>
  <c r="H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E39"/>
  <c r="M38"/>
  <c r="L38"/>
  <c r="K38"/>
  <c r="J38"/>
  <c r="I38"/>
  <c r="H38"/>
  <c r="G38"/>
  <c r="E38"/>
  <c r="J37"/>
  <c r="I37"/>
  <c r="H37"/>
  <c r="G37"/>
  <c r="F37"/>
  <c r="E37"/>
  <c r="J36"/>
  <c r="I36"/>
  <c r="H36"/>
  <c r="G36"/>
  <c r="F36" s="1"/>
  <c r="E36"/>
  <c r="F35"/>
  <c r="F34"/>
  <c r="J33"/>
  <c r="I33"/>
  <c r="H33"/>
  <c r="G33"/>
  <c r="F33" s="1"/>
  <c r="E33"/>
  <c r="J32"/>
  <c r="I32"/>
  <c r="H32"/>
  <c r="G32"/>
  <c r="F32" s="1"/>
  <c r="E32"/>
  <c r="J31"/>
  <c r="I31"/>
  <c r="H31"/>
  <c r="G31"/>
  <c r="F31" s="1"/>
  <c r="E31"/>
  <c r="J30"/>
  <c r="I30"/>
  <c r="H30"/>
  <c r="G30"/>
  <c r="F30" s="1"/>
  <c r="E30"/>
  <c r="J29"/>
  <c r="I29"/>
  <c r="H29"/>
  <c r="G29"/>
  <c r="F29" s="1"/>
  <c r="E29"/>
  <c r="J28"/>
  <c r="I28"/>
  <c r="H28"/>
  <c r="G28"/>
  <c r="F28" s="1"/>
  <c r="E28"/>
  <c r="J27"/>
  <c r="I27"/>
  <c r="H27"/>
  <c r="G27"/>
  <c r="F27" s="1"/>
  <c r="E27"/>
  <c r="J26"/>
  <c r="I26"/>
  <c r="H26"/>
  <c r="G26"/>
  <c r="F26" s="1"/>
  <c r="F25" s="1"/>
  <c r="E26"/>
  <c r="M25"/>
  <c r="L25"/>
  <c r="K25"/>
  <c r="J25"/>
  <c r="I25"/>
  <c r="H25"/>
  <c r="G25"/>
  <c r="E25"/>
  <c r="F24"/>
  <c r="J23"/>
  <c r="I23"/>
  <c r="H23"/>
  <c r="G23"/>
  <c r="F23" s="1"/>
  <c r="F22" s="1"/>
  <c r="E23"/>
  <c r="E22" s="1"/>
  <c r="E62" s="1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F15"/>
  <c r="E15"/>
  <c r="F13"/>
  <c r="E13"/>
  <c r="B13"/>
  <c r="G11"/>
  <c r="F11"/>
  <c r="B11"/>
  <c r="I103" l="1"/>
  <c r="I63"/>
  <c r="H103"/>
  <c r="H63"/>
  <c r="J103"/>
  <c r="J63"/>
  <c r="E103"/>
  <c r="E63"/>
  <c r="F38"/>
  <c r="F62" s="1"/>
  <c r="F75"/>
  <c r="F64" s="1"/>
  <c r="G54"/>
  <c r="G62" s="1"/>
  <c r="G103" l="1"/>
  <c r="G63"/>
  <c r="F103"/>
  <c r="F63"/>
  <c r="B103" s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<sst xmlns="http://schemas.openxmlformats.org/spreadsheetml/2006/main" count="241" uniqueCount="170">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</sst>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34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%20otchet%2003-2015/B1_2015_3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 refreshError="1"/>
      <sheetData sheetId="1"/>
      <sheetData sheetId="2">
        <row r="9">
          <cell r="E9">
            <v>42005</v>
          </cell>
          <cell r="F9">
            <v>42094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34642</v>
          </cell>
          <cell r="H384">
            <v>0</v>
          </cell>
          <cell r="I384">
            <v>0</v>
          </cell>
          <cell r="J384">
            <v>646</v>
          </cell>
        </row>
        <row r="387">
          <cell r="E387">
            <v>0</v>
          </cell>
          <cell r="G387">
            <v>13310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93">
          <cell r="B593">
            <v>14042015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6" workbookViewId="0">
      <selection activeCell="H105" sqref="H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42094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98</v>
      </c>
      <c r="F15" s="38" t="str">
        <f>[1]OTCHET!F15</f>
        <v>СЕС - КСФ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20" t="s">
        <v>31</v>
      </c>
      <c r="C24" s="120" t="s">
        <v>32</v>
      </c>
      <c r="D24" s="120"/>
      <c r="E24" s="121"/>
      <c r="F24" s="121">
        <f>+G24+H24+I24+J24</f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 t="shared" ref="E25:M25" si="1">+E26+E30+E31+E32+E33</f>
        <v>0</v>
      </c>
      <c r="F25" s="128">
        <f t="shared" si="1"/>
        <v>0</v>
      </c>
      <c r="G25" s="129">
        <f t="shared" si="1"/>
        <v>0</v>
      </c>
      <c r="H25" s="130">
        <f t="shared" si="1"/>
        <v>0</v>
      </c>
      <c r="I25" s="130">
        <f t="shared" si="1"/>
        <v>0</v>
      </c>
      <c r="J25" s="131">
        <f t="shared" si="1"/>
        <v>0</v>
      </c>
      <c r="K25" s="107">
        <f t="shared" si="1"/>
        <v>0</v>
      </c>
      <c r="L25" s="107">
        <f t="shared" si="1"/>
        <v>0</v>
      </c>
      <c r="M25" s="107">
        <f t="shared" si="1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ref="F26:F37" si="2">+G26+H26+I26+J26</f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2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2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2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2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2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2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2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7"/>
      <c r="C34" s="178"/>
      <c r="D34" s="178"/>
      <c r="E34" s="179"/>
      <c r="F34" s="179">
        <f t="shared" si="2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4"/>
      <c r="C35" s="184"/>
      <c r="D35" s="184"/>
      <c r="E35" s="185"/>
      <c r="F35" s="185">
        <f t="shared" si="2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2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2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48658</v>
      </c>
      <c r="G38" s="104">
        <f t="shared" si="3"/>
        <v>48012</v>
      </c>
      <c r="H38" s="105">
        <f t="shared" si="3"/>
        <v>0</v>
      </c>
      <c r="I38" s="105">
        <f t="shared" si="3"/>
        <v>0</v>
      </c>
      <c r="J38" s="106">
        <f t="shared" si="3"/>
        <v>646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ref="F39:F53" si="4">+G39+H39+I39+J39</f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4"/>
        <v>3595</v>
      </c>
      <c r="G40" s="170">
        <f>[1]OTCHET!G185</f>
        <v>3237</v>
      </c>
      <c r="H40" s="171">
        <f>[1]OTCHET!H185</f>
        <v>0</v>
      </c>
      <c r="I40" s="171">
        <f>[1]OTCHET!I185</f>
        <v>0</v>
      </c>
      <c r="J40" s="172">
        <f>[1]OTCHET!J185</f>
        <v>358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4"/>
        <v>288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288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4"/>
        <v>44775</v>
      </c>
      <c r="G42" s="170">
        <f>+[1]OTCHET!G198+[1]OTCHET!G216+[1]OTCHET!G263</f>
        <v>44775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4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4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4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4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4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4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4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4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4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4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4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5">+E55+E56+E60</f>
        <v>0</v>
      </c>
      <c r="F54" s="259">
        <f t="shared" si="5"/>
        <v>48598</v>
      </c>
      <c r="G54" s="260">
        <f t="shared" si="5"/>
        <v>47952</v>
      </c>
      <c r="H54" s="261">
        <f t="shared" si="5"/>
        <v>0</v>
      </c>
      <c r="I54" s="262">
        <f t="shared" si="5"/>
        <v>0</v>
      </c>
      <c r="J54" s="263">
        <f t="shared" si="5"/>
        <v>646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ref="F55:F61" si="6">+G55+H55+I55+J55</f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6"/>
        <v>48598</v>
      </c>
      <c r="G56" s="271">
        <f>+[1]OTCHET!G371+[1]OTCHET!G379+[1]OTCHET!G384+[1]OTCHET!G387+[1]OTCHET!G390+[1]OTCHET!G393+[1]OTCHET!G394+[1]OTCHET!G397+[1]OTCHET!G410+[1]OTCHET!G411+[1]OTCHET!G412+[1]OTCHET!G413+[1]OTCHET!G414</f>
        <v>47952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646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6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6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6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6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6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7">+E22-E38+E54-E61</f>
        <v>0</v>
      </c>
      <c r="F62" s="301">
        <f t="shared" si="7"/>
        <v>-60</v>
      </c>
      <c r="G62" s="302">
        <f t="shared" si="7"/>
        <v>-60</v>
      </c>
      <c r="H62" s="303">
        <f t="shared" si="7"/>
        <v>0</v>
      </c>
      <c r="I62" s="303">
        <f t="shared" si="7"/>
        <v>0</v>
      </c>
      <c r="J62" s="304">
        <f t="shared" si="7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8">+E$62+E$64</f>
        <v>0</v>
      </c>
      <c r="F63" s="308">
        <f t="shared" si="8"/>
        <v>0</v>
      </c>
      <c r="G63" s="309">
        <f t="shared" si="8"/>
        <v>0</v>
      </c>
      <c r="H63" s="309">
        <f t="shared" si="8"/>
        <v>0</v>
      </c>
      <c r="I63" s="309">
        <f t="shared" si="8"/>
        <v>0</v>
      </c>
      <c r="J63" s="310">
        <f t="shared" si="8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 t="shared" ref="E64:L64" si="9">SUM(+E66+E74+E75+E82+E83+E84+E87+E88+E89+E90+E91+E92+E93)</f>
        <v>0</v>
      </c>
      <c r="F64" s="312">
        <f t="shared" si="9"/>
        <v>60</v>
      </c>
      <c r="G64" s="313">
        <f t="shared" si="9"/>
        <v>60</v>
      </c>
      <c r="H64" s="314">
        <f t="shared" si="9"/>
        <v>0</v>
      </c>
      <c r="I64" s="314">
        <f t="shared" si="9"/>
        <v>0</v>
      </c>
      <c r="J64" s="315">
        <f t="shared" si="9"/>
        <v>0</v>
      </c>
      <c r="K64" s="316" t="e">
        <f t="shared" si="9"/>
        <v>#REF!</v>
      </c>
      <c r="L64" s="316" t="e">
        <f t="shared" si="9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>+G65+H65+I65+J65</f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 t="shared" ref="E66:M66" si="10">SUM(E67:E73)</f>
        <v>0</v>
      </c>
      <c r="F66" s="275">
        <f t="shared" si="10"/>
        <v>0</v>
      </c>
      <c r="G66" s="276">
        <f t="shared" si="10"/>
        <v>0</v>
      </c>
      <c r="H66" s="277">
        <f t="shared" si="10"/>
        <v>0</v>
      </c>
      <c r="I66" s="277">
        <f t="shared" si="10"/>
        <v>0</v>
      </c>
      <c r="J66" s="278">
        <f t="shared" si="10"/>
        <v>0</v>
      </c>
      <c r="K66" s="327" t="e">
        <f t="shared" si="10"/>
        <v>#REF!</v>
      </c>
      <c r="L66" s="327" t="e">
        <f t="shared" si="10"/>
        <v>#REF!</v>
      </c>
      <c r="M66" s="327" t="e">
        <f t="shared" si="10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ref="F67:F74" si="11">+G67+H67+I67+J67</f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 t="shared" ref="E75:M75" si="12">SUM(E76:E81)</f>
        <v>0</v>
      </c>
      <c r="F75" s="275">
        <f t="shared" si="12"/>
        <v>0</v>
      </c>
      <c r="G75" s="276">
        <f t="shared" si="12"/>
        <v>0</v>
      </c>
      <c r="H75" s="277">
        <f t="shared" si="12"/>
        <v>0</v>
      </c>
      <c r="I75" s="277">
        <f t="shared" si="12"/>
        <v>0</v>
      </c>
      <c r="J75" s="278">
        <f t="shared" si="12"/>
        <v>0</v>
      </c>
      <c r="K75" s="334">
        <f t="shared" si="12"/>
        <v>0</v>
      </c>
      <c r="L75" s="334">
        <f t="shared" si="12"/>
        <v>0</v>
      </c>
      <c r="M75" s="334">
        <f t="shared" si="12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ref="F76:F83" si="13">+G76+H76+I76+J76</f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3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3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3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3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3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3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3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 t="shared" ref="E84:M84" si="14">+E85+E86</f>
        <v>0</v>
      </c>
      <c r="F84" s="275">
        <f t="shared" si="14"/>
        <v>60</v>
      </c>
      <c r="G84" s="276">
        <f t="shared" si="14"/>
        <v>60</v>
      </c>
      <c r="H84" s="277">
        <f t="shared" si="14"/>
        <v>0</v>
      </c>
      <c r="I84" s="277">
        <f t="shared" si="14"/>
        <v>0</v>
      </c>
      <c r="J84" s="278">
        <f t="shared" si="14"/>
        <v>0</v>
      </c>
      <c r="K84" s="334">
        <f t="shared" si="14"/>
        <v>0</v>
      </c>
      <c r="L84" s="334">
        <f t="shared" si="14"/>
        <v>0</v>
      </c>
      <c r="M84" s="334">
        <f t="shared" si="14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ref="F85:F94" si="15">+G85+H85+I85+J85</f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5"/>
        <v>60</v>
      </c>
      <c r="G86" s="201">
        <f>+[1]OTCHET!G509+[1]OTCHET!G512+[1]OTCHET!G532</f>
        <v>60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si="15"/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5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5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5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5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5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5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5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s="7" customFormat="1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s="7" customFormat="1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s="7" customFormat="1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s="7" customFormat="1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s="7" customFormat="1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s="7" customFormat="1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s="7" customFormat="1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6">+E$62+E$64</f>
        <v>0</v>
      </c>
      <c r="F103" s="362">
        <f t="shared" si="16"/>
        <v>0</v>
      </c>
      <c r="G103" s="363">
        <f t="shared" si="16"/>
        <v>0</v>
      </c>
      <c r="H103" s="363">
        <f t="shared" si="16"/>
        <v>0</v>
      </c>
      <c r="I103" s="363">
        <f t="shared" si="16"/>
        <v>0</v>
      </c>
      <c r="J103" s="363">
        <f t="shared" si="16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s="7" customFormat="1" ht="15.75">
      <c r="B104" s="365"/>
      <c r="C104" s="365"/>
      <c r="D104" s="365"/>
      <c r="E104" s="366"/>
      <c r="F104" s="367"/>
      <c r="G104" s="368"/>
      <c r="H104" s="3"/>
      <c r="I104" s="3"/>
      <c r="J104" s="5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s="7" customFormat="1" ht="19.5" customHeight="1">
      <c r="B105" s="369"/>
      <c r="C105" s="365"/>
      <c r="D105" s="365"/>
      <c r="E105" s="370"/>
      <c r="F105" s="19"/>
      <c r="G105" s="371"/>
      <c r="H105" s="371"/>
      <c r="I105" s="372"/>
      <c r="J105" s="373">
        <f>+[1]OTCHET!B593</f>
        <v>14042015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s="7" customFormat="1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s="7" customFormat="1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s="7" customFormat="1" ht="17.25" customHeight="1">
      <c r="B108" s="372"/>
      <c r="C108" s="382"/>
      <c r="D108" s="365"/>
      <c r="E108" s="383"/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s="7" customFormat="1" ht="19.5" customHeight="1">
      <c r="B109" s="1"/>
      <c r="C109" s="6"/>
      <c r="D109" s="6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s="7" customFormat="1" ht="15.75" customHeight="1">
      <c r="B110" s="6"/>
      <c r="C110" s="6"/>
      <c r="D110" s="6"/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s="7" customFormat="1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s="7" customFormat="1" ht="18" customHeight="1">
      <c r="B112" s="6"/>
      <c r="C112" s="6"/>
      <c r="D112" s="6"/>
      <c r="E112" s="383"/>
      <c r="F112" s="383"/>
      <c r="G112" s="387"/>
      <c r="H112" s="3"/>
      <c r="I112" s="383"/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 s="7" customFormat="1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 s="7" customFormat="1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 s="7" customFormat="1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 s="7" customFormat="1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 s="7" customFormat="1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 s="7" customFormat="1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 s="7" customFormat="1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 s="7" customFormat="1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 s="7" customFormat="1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 s="7" customFormat="1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 s="7" customFormat="1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 s="7" customFormat="1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 s="7" customFormat="1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 s="7" customFormat="1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 s="7" customFormat="1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 s="7" customFormat="1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 s="7" customFormat="1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 s="7" customFormat="1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 s="7" customFormat="1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 s="7" customFormat="1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 s="7" customFormat="1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 s="7" customFormat="1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 s="7" customFormat="1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 s="7" customFormat="1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 s="7" customFormat="1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 s="7" customFormat="1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 s="7" customFormat="1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 s="7" customFormat="1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 s="7" customFormat="1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 s="7" customFormat="1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 s="7" customFormat="1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 s="7" customFormat="1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 s="7" customFormat="1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 s="7" customFormat="1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 s="7" customFormat="1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 s="7" customFormat="1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 s="7" customFormat="1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 s="7" customFormat="1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 s="7" customFormat="1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 s="7" customFormat="1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 s="7" customFormat="1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 s="7" customFormat="1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 s="7" customFormat="1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 s="7" customFormat="1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 s="7" customFormat="1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 s="7" customFormat="1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 s="7" customFormat="1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 s="7" customFormat="1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 s="7" customFormat="1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 s="7" customFormat="1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 s="7" customFormat="1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 s="7" customFormat="1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 s="7" customFormat="1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 s="7" customFormat="1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 s="7" customFormat="1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 s="7" customFormat="1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 s="7" customFormat="1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 s="7" customFormat="1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 s="7" customFormat="1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 s="7" customFormat="1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 s="7" customFormat="1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 s="7" customFormat="1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 s="7" customFormat="1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 s="7" customFormat="1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 s="7" customFormat="1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 s="7" customFormat="1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 s="7" customFormat="1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 s="7" customFormat="1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 s="7" customFormat="1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 s="7" customFormat="1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 s="7" customFormat="1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 s="7" customFormat="1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 s="7" customFormat="1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 s="7" customFormat="1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 s="7" customFormat="1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 s="7" customFormat="1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 s="7" customFormat="1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 s="7" customFormat="1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 s="7" customFormat="1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 s="7" customFormat="1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 s="7" customFormat="1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 s="7" customFormat="1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 s="7" customFormat="1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 s="7" customFormat="1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 s="7" customFormat="1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 s="7" customFormat="1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 s="7" customFormat="1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 s="7" customFormat="1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 s="7" customFormat="1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 s="7" customFormat="1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 s="7" customFormat="1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 s="7" customFormat="1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 s="7" customFormat="1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 s="7" customFormat="1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 s="7" customFormat="1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 s="7" customFormat="1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 s="7" customFormat="1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 s="7" customFormat="1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 s="7" customFormat="1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 s="7" customFormat="1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 s="7" customFormat="1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 s="7" customFormat="1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 s="7" customFormat="1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 s="7" customFormat="1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 s="7" customFormat="1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 s="7" customFormat="1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 s="7" customFormat="1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 s="7" customFormat="1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 s="7" customFormat="1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 s="7" customFormat="1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 s="7" customFormat="1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 s="7" customFormat="1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 s="7" customFormat="1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 s="7" customFormat="1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 s="7" customFormat="1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 s="7" customFormat="1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 s="7" customFormat="1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 s="7" customFormat="1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 s="7" customFormat="1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 s="7" customFormat="1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 s="7" customFormat="1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 s="7" customFormat="1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 s="7" customFormat="1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 s="7" customFormat="1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 s="7" customFormat="1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 s="7" customFormat="1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 s="7" customFormat="1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 s="7" customFormat="1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 s="7" customFormat="1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 s="7" customFormat="1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 s="7" customFormat="1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 s="7" customFormat="1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 s="7" customFormat="1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 s="7" customFormat="1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 s="7" customFormat="1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 s="7" customFormat="1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 s="7" customFormat="1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 s="7" customFormat="1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 s="7" customFormat="1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 s="7" customFormat="1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 s="7" customFormat="1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 s="7" customFormat="1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33" priority="17" stopIfTrue="1" operator="equal">
      <formula>0</formula>
    </cfRule>
  </conditionalFormatting>
  <conditionalFormatting sqref="I112 E108">
    <cfRule type="cellIs" dxfId="31" priority="16" stopIfTrue="1" operator="equal">
      <formula>0</formula>
    </cfRule>
  </conditionalFormatting>
  <conditionalFormatting sqref="J105">
    <cfRule type="cellIs" dxfId="29" priority="15" stopIfTrue="1" operator="equal">
      <formula>0</formula>
    </cfRule>
  </conditionalFormatting>
  <conditionalFormatting sqref="E112:F112">
    <cfRule type="cellIs" dxfId="27" priority="14" stopIfTrue="1" operator="equal">
      <formula>0</formula>
    </cfRule>
  </conditionalFormatting>
  <conditionalFormatting sqref="E15">
    <cfRule type="cellIs" dxfId="25" priority="9" stopIfTrue="1" operator="equal">
      <formula>98</formula>
    </cfRule>
    <cfRule type="cellIs" dxfId="24" priority="10" stopIfTrue="1" operator="equal">
      <formula>96</formula>
    </cfRule>
    <cfRule type="cellIs" dxfId="23" priority="11" stopIfTrue="1" operator="equal">
      <formula>42</formula>
    </cfRule>
    <cfRule type="cellIs" dxfId="22" priority="12" stopIfTrue="1" operator="equal">
      <formula>97</formula>
    </cfRule>
    <cfRule type="cellIs" dxfId="21" priority="13" stopIfTrue="1" operator="equal">
      <formula>33</formula>
    </cfRule>
  </conditionalFormatting>
  <conditionalFormatting sqref="F15">
    <cfRule type="cellIs" dxfId="15" priority="4" stopIfTrue="1" operator="equal">
      <formula>"Чужди средства"</formula>
    </cfRule>
    <cfRule type="cellIs" dxfId="14" priority="5" stopIfTrue="1" operator="equal">
      <formula>"СЕС - ДМП"</formula>
    </cfRule>
    <cfRule type="cellIs" dxfId="13" priority="6" stopIfTrue="1" operator="equal">
      <formula>"СЕС - РА"</formula>
    </cfRule>
    <cfRule type="cellIs" dxfId="12" priority="7" stopIfTrue="1" operator="equal">
      <formula>"СЕС - ДЕС"</formula>
    </cfRule>
    <cfRule type="cellIs" dxfId="11" priority="8" stopIfTrue="1" operator="equal">
      <formula>"СЕС - КСФ"</formula>
    </cfRule>
  </conditionalFormatting>
  <conditionalFormatting sqref="B103">
    <cfRule type="cellIs" dxfId="5" priority="3" stopIfTrue="1" operator="notEqual">
      <formula>0</formula>
    </cfRule>
  </conditionalFormatting>
  <conditionalFormatting sqref="E63:J63">
    <cfRule type="cellIs" dxfId="3" priority="2" stopIfTrue="1" operator="notEqual">
      <formula>0</formula>
    </cfRule>
  </conditionalFormatting>
  <conditionalFormatting sqref="E103:J103">
    <cfRule type="cellIs" dxfId="1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2015-04-30T14:04:15Z</dcterms:created>
  <dcterms:modified xsi:type="dcterms:W3CDTF">2015-04-30T14:05:15Z</dcterms:modified>
</cp:coreProperties>
</file>