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F66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 s="1"/>
  <c r="F38" s="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F25" s="1"/>
  <c r="F22" s="1"/>
  <c r="F62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G11"/>
  <c r="F11"/>
  <c r="B11"/>
  <c r="E103" l="1"/>
  <c r="E63"/>
  <c r="H103"/>
  <c r="H63"/>
  <c r="J103"/>
  <c r="J63"/>
  <c r="G103"/>
  <c r="G63"/>
  <c r="I103"/>
  <c r="I63"/>
  <c r="F64"/>
  <c r="F63" s="1"/>
  <c r="F75"/>
  <c r="B103" l="1"/>
  <c r="B63"/>
  <c r="F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<sst xmlns="http://schemas.openxmlformats.org/spreadsheetml/2006/main" count="241" uniqueCount="170">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</sst>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5-15/B1_2015_5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42155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АНГЕЛ ДЖАЛЪЗОВ</v>
          </cell>
        </row>
        <row r="593">
          <cell r="B593">
            <v>9062015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70" zoomScale="75" zoomScaleNormal="75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42155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98</v>
      </c>
      <c r="F15" s="38" t="str">
        <f>[1]OTCHET!F15</f>
        <v>СЕС - КСФ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48658</v>
      </c>
      <c r="G38" s="104">
        <f t="shared" si="3"/>
        <v>48012</v>
      </c>
      <c r="H38" s="105">
        <f t="shared" si="3"/>
        <v>0</v>
      </c>
      <c r="I38" s="105">
        <f t="shared" si="3"/>
        <v>0</v>
      </c>
      <c r="J38" s="106">
        <f t="shared" si="3"/>
        <v>646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3595</v>
      </c>
      <c r="G40" s="170">
        <f>[1]OTCHET!G185</f>
        <v>3237</v>
      </c>
      <c r="H40" s="171">
        <f>[1]OTCHET!H185</f>
        <v>0</v>
      </c>
      <c r="I40" s="171">
        <f>[1]OTCHET!I185</f>
        <v>0</v>
      </c>
      <c r="J40" s="172">
        <f>[1]OTCHET!J185</f>
        <v>358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288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288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44775</v>
      </c>
      <c r="G42" s="170">
        <f>+[1]OTCHET!G198+[1]OTCHET!G216+[1]OTCHET!G263</f>
        <v>44775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48598</v>
      </c>
      <c r="G54" s="260">
        <f t="shared" si="4"/>
        <v>47952</v>
      </c>
      <c r="H54" s="261">
        <f t="shared" si="4"/>
        <v>0</v>
      </c>
      <c r="I54" s="262">
        <f t="shared" si="4"/>
        <v>0</v>
      </c>
      <c r="J54" s="263">
        <f t="shared" si="4"/>
        <v>646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48598</v>
      </c>
      <c r="G56" s="271">
        <f>+[1]OTCHET!G371+[1]OTCHET!G379+[1]OTCHET!G384+[1]OTCHET!G387+[1]OTCHET!G390+[1]OTCHET!G393+[1]OTCHET!G394+[1]OTCHET!G397+[1]OTCHET!G410+[1]OTCHET!G411+[1]OTCHET!G412+[1]OTCHET!G413+[1]OTCHET!G414</f>
        <v>47952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-60</v>
      </c>
      <c r="G62" s="302">
        <f t="shared" si="5"/>
        <v>-60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60</v>
      </c>
      <c r="G64" s="313">
        <f t="shared" ref="G64:L64" si="7">SUM(+G66+G74+G75+G82+G83+G84+G87+G88+G89+G90+G91+G92+G93)</f>
        <v>60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60</v>
      </c>
      <c r="G84" s="276">
        <f t="shared" ref="G84:M84" si="10">+G85+G86</f>
        <v>60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60</v>
      </c>
      <c r="G86" s="201">
        <f>+[1]OTCHET!G509+[1]OTCHET!G512+[1]OTCHET!G532</f>
        <v>60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9062015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АНГЕЛ ДЖАЛЪЗОВ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2015-06-15T07:30:52Z</dcterms:created>
  <dcterms:modified xsi:type="dcterms:W3CDTF">2015-06-15T07:31:22Z</dcterms:modified>
</cp:coreProperties>
</file>