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<sst xmlns="http://schemas.openxmlformats.org/spreadsheetml/2006/main" count="206" uniqueCount="103">
  <si>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</si>
  <si>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</si>
  <si>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</si>
  <si>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</si>
  <si>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</si>
  <si>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</si>
  <si>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</si>
  <si>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</si>
  <si>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</si>
  <si>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</si>
  <si>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</si>
  <si>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</si>
  <si>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</si>
  <si>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</si>
  <si>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</si>
  <si>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</si>
  <si>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</si>
  <si>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</si>
  <si>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</si>
  <si>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</si>
  <si>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</si>
  <si>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</si>
  <si>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</si>
  <si>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</si>
  <si>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</si>
  <si>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</si>
  <si>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</si>
  <si>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</si>
  <si>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</si>
  <si>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</si>
  <si>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</si>
  <si>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</si>
  <si>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</si>
  <si>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</si>
  <si>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</si>
  <si>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</si>
  <si>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</si>
  <si>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</si>
  <si>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</si>
  <si>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</si>
  <si>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</si>
  <si>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</si>
  <si>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</si>
  <si>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</si>
  <si>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</si>
  <si>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</si>
  <si>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</si>
  <si>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</si>
  <si>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</si>
  <si>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</si>
  <si>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</si>
  <si>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</si>
  <si>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</si>
  <si>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</si>
  <si>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</si>
  <si>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</si>
  <si>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</si>
  <si>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</si>
  <si>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</si>
  <si>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</si>
  <si>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</si>
  <si>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</si>
  <si>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</si>
  <si>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</si>
  <si>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</si>
  <si>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</si>
  <si>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</si>
  <si>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</si>
  <si>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</si>
  <si>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</si>
  <si>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</si>
  <si>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</si>
  <si>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</si>
  <si>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</si>
  <si>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</si>
  <si>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</si>
  <si>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</si>
  <si>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</si>
  <si>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</si>
  <si>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</si>
  <si>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</si>
  <si>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</si>
  <si>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</si>
  <si>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</si>
  <si>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</si>
  <si>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</si>
  <si>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</si>
  <si>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</si>
  <si>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</si>
  <si>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</si>
  <si>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</si>
  <si>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</si>
  <si>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</si>
  <si>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</si>
  <si>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</si>
  <si>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</si>
  <si>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</si>
  <si>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</si>
  <si>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</si>
  <si>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</si>
  <si>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r>
      <t>БРУТЕН ПРЕМИЕН ПРИХОД ПО ОБЩО ЗАСТРАХОВАНЕ КЪМ 30.11.2010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</si>
  <si>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30.11.2010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</si>
  <si>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30.11.2010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</si>
</sst>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5" fillId="0" borderId="2" xfId="25" applyNumberFormat="1" applyFont="1" applyFill="1" applyBorder="1" applyAlignment="1" applyProtection="1">
      <alignment horizontal="center" vertical="center" wrapText="1"/>
      <protection/>
    </xf>
    <xf numFmtId="0" fontId="25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30.11.2010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875"/>
          <c:y val="0.50625"/>
          <c:w val="0.38175"/>
          <c:h val="0.359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ИЗПЛАТЕНИТЕ ОБЕЗЩЕТЕНИЯ ПО ВИДОВЕ ЗАСТРАХОВКИ КЪМ 30.11.2010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"/>
          <c:y val="0.46825"/>
          <c:w val="0.435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/>
            </c:strRef>
          </c:cat>
          <c:val>
            <c:numRef>
              <c:f>Payments!$D$35:$M$35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85725</xdr:rowOff>
    </xdr:from>
    <xdr:to>
      <xdr:col>15</xdr:col>
      <xdr:colOff>695325</xdr:colOff>
      <xdr:row>70</xdr:row>
      <xdr:rowOff>9525</xdr:rowOff>
    </xdr:to>
    <xdr:graphicFrame>
      <xdr:nvGraphicFramePr>
        <xdr:cNvPr id="1" name="Chart 2"/>
        <xdr:cNvGraphicFramePr/>
      </xdr:nvGraphicFramePr>
      <xdr:xfrm>
        <a:off x="38100" y="9258300"/>
        <a:ext cx="154971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15</xdr:col>
      <xdr:colOff>790575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47625" y="9220200"/>
        <a:ext cx="156114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8" t="s">
        <v>84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50" t="s">
        <v>67</v>
      </c>
      <c r="D4" s="45" t="s">
        <v>72</v>
      </c>
      <c r="E4" s="49" t="s">
        <v>65</v>
      </c>
      <c r="F4" s="50" t="s">
        <v>66</v>
      </c>
      <c r="G4" s="51" t="s">
        <v>68</v>
      </c>
      <c r="H4" s="46" t="s">
        <v>76</v>
      </c>
      <c r="I4" s="45" t="s">
        <v>71</v>
      </c>
      <c r="J4" s="46" t="s">
        <v>73</v>
      </c>
      <c r="K4" s="45" t="s">
        <v>79</v>
      </c>
      <c r="L4" s="46" t="s">
        <v>77</v>
      </c>
      <c r="M4" s="46" t="s">
        <v>69</v>
      </c>
      <c r="N4" s="45" t="s">
        <v>74</v>
      </c>
      <c r="O4" s="46" t="s">
        <v>78</v>
      </c>
      <c r="P4" s="50" t="s">
        <v>75</v>
      </c>
      <c r="Q4" s="45" t="s">
        <v>80</v>
      </c>
      <c r="R4" s="45" t="s">
        <v>82</v>
      </c>
      <c r="S4" s="46" t="s">
        <v>81</v>
      </c>
      <c r="T4" s="45" t="s">
        <v>70</v>
      </c>
      <c r="U4" s="46" t="s">
        <v>83</v>
      </c>
      <c r="V4" s="47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4">
        <v>3179699.63</v>
      </c>
      <c r="D5" s="64">
        <v>543140.96</v>
      </c>
      <c r="E5" s="64">
        <v>2558094.1876242002</v>
      </c>
      <c r="F5" s="64">
        <v>3131636.23</v>
      </c>
      <c r="G5" s="64">
        <v>480943.1</v>
      </c>
      <c r="H5" s="64">
        <v>810276</v>
      </c>
      <c r="I5" s="64">
        <v>276231.21</v>
      </c>
      <c r="J5" s="64">
        <v>1242145.07</v>
      </c>
      <c r="K5" s="64">
        <v>577414.79</v>
      </c>
      <c r="L5" s="64">
        <v>2586604.2121766084</v>
      </c>
      <c r="M5" s="64">
        <v>343836.95</v>
      </c>
      <c r="N5" s="64">
        <v>285661.06</v>
      </c>
      <c r="O5" s="64">
        <v>1844972</v>
      </c>
      <c r="P5" s="64">
        <v>796554.12</v>
      </c>
      <c r="Q5" s="64">
        <v>382626.9099999994</v>
      </c>
      <c r="R5" s="64">
        <v>1771267</v>
      </c>
      <c r="S5" s="64">
        <v>147.05</v>
      </c>
      <c r="T5" s="64">
        <v>0</v>
      </c>
      <c r="U5" s="64">
        <v>0</v>
      </c>
      <c r="V5" s="64">
        <v>20811250.47980081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4">
        <v>1042638.67</v>
      </c>
      <c r="D6" s="64">
        <v>318396.65</v>
      </c>
      <c r="E6" s="64">
        <v>194715.51</v>
      </c>
      <c r="F6" s="64">
        <v>1348411.27</v>
      </c>
      <c r="G6" s="64">
        <v>120507.23</v>
      </c>
      <c r="H6" s="64">
        <v>527989</v>
      </c>
      <c r="I6" s="64">
        <v>31285.45</v>
      </c>
      <c r="J6" s="64">
        <v>358807.24</v>
      </c>
      <c r="K6" s="64">
        <v>150412.98</v>
      </c>
      <c r="L6" s="64">
        <v>1911.91</v>
      </c>
      <c r="M6" s="64">
        <v>597836.39</v>
      </c>
      <c r="N6" s="64">
        <v>0</v>
      </c>
      <c r="O6" s="64">
        <v>168154</v>
      </c>
      <c r="P6" s="64">
        <v>93176.66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4954242.96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4">
        <v>0</v>
      </c>
      <c r="D7" s="64">
        <v>0.01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3437.89</v>
      </c>
      <c r="K7" s="64">
        <v>0</v>
      </c>
      <c r="L7" s="64">
        <v>0</v>
      </c>
      <c r="M7" s="64">
        <v>0</v>
      </c>
      <c r="N7" s="64">
        <v>0</v>
      </c>
      <c r="O7" s="64">
        <v>14178</v>
      </c>
      <c r="P7" s="64">
        <v>0</v>
      </c>
      <c r="Q7" s="64">
        <v>14078.25</v>
      </c>
      <c r="R7" s="64">
        <v>0</v>
      </c>
      <c r="S7" s="64">
        <v>0</v>
      </c>
      <c r="T7" s="64">
        <v>0</v>
      </c>
      <c r="U7" s="64">
        <v>0</v>
      </c>
      <c r="V7" s="64">
        <v>31694.15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4">
        <v>62519365.55000003</v>
      </c>
      <c r="D8" s="64">
        <v>68792223.41999999</v>
      </c>
      <c r="E8" s="64">
        <v>72694984.0666235</v>
      </c>
      <c r="F8" s="64">
        <v>45229660.33</v>
      </c>
      <c r="G8" s="64">
        <v>76701467.63999999</v>
      </c>
      <c r="H8" s="64">
        <v>25433969</v>
      </c>
      <c r="I8" s="64">
        <v>25964364.32</v>
      </c>
      <c r="J8" s="64">
        <v>24648563.75</v>
      </c>
      <c r="K8" s="64">
        <v>12531643.8</v>
      </c>
      <c r="L8" s="64">
        <v>11346205.295600517</v>
      </c>
      <c r="M8" s="64">
        <v>7913019.46</v>
      </c>
      <c r="N8" s="64">
        <v>885767.55</v>
      </c>
      <c r="O8" s="64">
        <v>5607472</v>
      </c>
      <c r="P8" s="64">
        <v>9098586.21</v>
      </c>
      <c r="Q8" s="64">
        <v>5255369.72</v>
      </c>
      <c r="R8" s="64">
        <v>0</v>
      </c>
      <c r="S8" s="64">
        <v>0</v>
      </c>
      <c r="T8" s="64">
        <v>0</v>
      </c>
      <c r="U8" s="64">
        <v>0</v>
      </c>
      <c r="V8" s="64">
        <v>454622662.11222404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4">
        <v>0</v>
      </c>
      <c r="D9" s="64">
        <v>360178.34</v>
      </c>
      <c r="E9" s="64">
        <v>0</v>
      </c>
      <c r="F9" s="64">
        <v>2531.6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362709.94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4">
        <v>4167040.97</v>
      </c>
      <c r="D10" s="64">
        <v>41076.6</v>
      </c>
      <c r="E10" s="64">
        <v>4870822.8140639</v>
      </c>
      <c r="F10" s="64">
        <v>3799532.88</v>
      </c>
      <c r="G10" s="64">
        <v>0</v>
      </c>
      <c r="H10" s="64">
        <v>0</v>
      </c>
      <c r="I10" s="64">
        <v>62052.66</v>
      </c>
      <c r="J10" s="64">
        <v>120234.56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13060760.4840639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4">
        <v>2950945.34</v>
      </c>
      <c r="D11" s="64">
        <v>379698</v>
      </c>
      <c r="E11" s="64">
        <v>381683.8745961</v>
      </c>
      <c r="F11" s="64">
        <v>2680616.44</v>
      </c>
      <c r="G11" s="64">
        <v>139968.44</v>
      </c>
      <c r="H11" s="64">
        <v>11764</v>
      </c>
      <c r="I11" s="64">
        <v>88104.46</v>
      </c>
      <c r="J11" s="64">
        <v>441878.43</v>
      </c>
      <c r="K11" s="64">
        <v>9161.75</v>
      </c>
      <c r="L11" s="64">
        <v>211557.22867039999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7295377.963266499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4">
        <v>3851229.96</v>
      </c>
      <c r="D12" s="64">
        <v>2618276.96</v>
      </c>
      <c r="E12" s="64">
        <v>476940.69909602</v>
      </c>
      <c r="F12" s="64">
        <v>1908928.97</v>
      </c>
      <c r="G12" s="64">
        <v>117913.36</v>
      </c>
      <c r="H12" s="64">
        <v>21197</v>
      </c>
      <c r="I12" s="64">
        <v>490771.53</v>
      </c>
      <c r="J12" s="64">
        <v>1112695.35</v>
      </c>
      <c r="K12" s="64">
        <v>306388.45</v>
      </c>
      <c r="L12" s="64">
        <v>666860.4554249999</v>
      </c>
      <c r="M12" s="64">
        <v>33762.74</v>
      </c>
      <c r="N12" s="64">
        <v>13554.82</v>
      </c>
      <c r="O12" s="64">
        <v>25596</v>
      </c>
      <c r="P12" s="64">
        <v>718193.52</v>
      </c>
      <c r="Q12" s="64">
        <v>9215.08</v>
      </c>
      <c r="R12" s="64">
        <v>0</v>
      </c>
      <c r="S12" s="64">
        <v>0</v>
      </c>
      <c r="T12" s="64">
        <v>0</v>
      </c>
      <c r="U12" s="64">
        <v>0</v>
      </c>
      <c r="V12" s="64">
        <v>12371524.894521018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4">
        <v>21933213.77</v>
      </c>
      <c r="D13" s="64">
        <v>19075568.56</v>
      </c>
      <c r="E13" s="64">
        <v>9134816.287172027</v>
      </c>
      <c r="F13" s="64">
        <v>37054909.879999995</v>
      </c>
      <c r="G13" s="64">
        <v>110438.41</v>
      </c>
      <c r="H13" s="64">
        <v>1746314</v>
      </c>
      <c r="I13" s="64">
        <v>532401.7</v>
      </c>
      <c r="J13" s="64">
        <v>6850037.816890147</v>
      </c>
      <c r="K13" s="64">
        <v>9096362.665</v>
      </c>
      <c r="L13" s="64">
        <v>15423585.434401717</v>
      </c>
      <c r="M13" s="64">
        <v>681326.4492</v>
      </c>
      <c r="N13" s="64">
        <v>33530071.42</v>
      </c>
      <c r="O13" s="64">
        <v>3701890</v>
      </c>
      <c r="P13" s="64">
        <v>2762530.950807976</v>
      </c>
      <c r="Q13" s="64">
        <v>2539514.76</v>
      </c>
      <c r="R13" s="64">
        <v>2435866</v>
      </c>
      <c r="S13" s="64">
        <v>5027499.36</v>
      </c>
      <c r="T13" s="64">
        <v>0</v>
      </c>
      <c r="U13" s="64">
        <v>79802.54848617541</v>
      </c>
      <c r="V13" s="64">
        <v>171716150.01195806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99</v>
      </c>
      <c r="C14" s="64">
        <v>5361642.7</v>
      </c>
      <c r="D14" s="64">
        <v>1970774.02</v>
      </c>
      <c r="E14" s="64">
        <v>1179019.5311558</v>
      </c>
      <c r="F14" s="64">
        <v>8897234.659999998</v>
      </c>
      <c r="G14" s="64">
        <v>2294700.28</v>
      </c>
      <c r="H14" s="64">
        <v>726893</v>
      </c>
      <c r="I14" s="64">
        <v>13619808.539999997</v>
      </c>
      <c r="J14" s="64">
        <v>1088766.8031098535</v>
      </c>
      <c r="K14" s="64">
        <v>8368794.795</v>
      </c>
      <c r="L14" s="64">
        <v>630821.1797723</v>
      </c>
      <c r="M14" s="64">
        <v>273722.48079999996</v>
      </c>
      <c r="N14" s="64">
        <v>373079.15</v>
      </c>
      <c r="O14" s="64">
        <v>1125172</v>
      </c>
      <c r="P14" s="64">
        <v>4582695.059192024</v>
      </c>
      <c r="Q14" s="64">
        <v>333580.51999999944</v>
      </c>
      <c r="R14" s="64">
        <v>0</v>
      </c>
      <c r="S14" s="64">
        <v>0</v>
      </c>
      <c r="T14" s="64">
        <v>0</v>
      </c>
      <c r="U14" s="64">
        <v>62025.95778286284</v>
      </c>
      <c r="V14" s="64">
        <v>50888730.67681284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4">
        <v>52373651.999999985</v>
      </c>
      <c r="D15" s="64">
        <v>49605814.85</v>
      </c>
      <c r="E15" s="64">
        <v>31529952.7349268</v>
      </c>
      <c r="F15" s="64">
        <v>10818221.15</v>
      </c>
      <c r="G15" s="64">
        <v>40052364.19999998</v>
      </c>
      <c r="H15" s="64">
        <v>86731203</v>
      </c>
      <c r="I15" s="64">
        <v>22045979.290000003</v>
      </c>
      <c r="J15" s="64">
        <v>23455099.859999996</v>
      </c>
      <c r="K15" s="64">
        <v>14284963.649999999</v>
      </c>
      <c r="L15" s="64">
        <v>11493934.369999992</v>
      </c>
      <c r="M15" s="64">
        <v>34266019.62</v>
      </c>
      <c r="N15" s="64">
        <v>350924</v>
      </c>
      <c r="O15" s="64">
        <v>17269393</v>
      </c>
      <c r="P15" s="64">
        <v>10817562.47</v>
      </c>
      <c r="Q15" s="64">
        <v>13121447.45</v>
      </c>
      <c r="R15" s="64">
        <v>0</v>
      </c>
      <c r="S15" s="64">
        <v>18406.61</v>
      </c>
      <c r="T15" s="64">
        <v>0</v>
      </c>
      <c r="U15" s="64">
        <v>0</v>
      </c>
      <c r="V15" s="64">
        <v>418234938.2549268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5">
        <v>52255393.66999999</v>
      </c>
      <c r="D16" s="65">
        <v>49574985.050000004</v>
      </c>
      <c r="E16" s="65">
        <v>30611150.450000003</v>
      </c>
      <c r="F16" s="65">
        <v>10618146.81</v>
      </c>
      <c r="G16" s="65">
        <v>39599114.66999998</v>
      </c>
      <c r="H16" s="65">
        <v>86723039</v>
      </c>
      <c r="I16" s="65">
        <v>21646032.76</v>
      </c>
      <c r="J16" s="65">
        <v>23167764.159999996</v>
      </c>
      <c r="K16" s="65">
        <v>14115969.719999999</v>
      </c>
      <c r="L16" s="65">
        <v>11493134.369999992</v>
      </c>
      <c r="M16" s="65">
        <v>34106325.96</v>
      </c>
      <c r="N16" s="65">
        <v>350924</v>
      </c>
      <c r="O16" s="65">
        <v>17060358</v>
      </c>
      <c r="P16" s="65">
        <v>10378348.528594</v>
      </c>
      <c r="Q16" s="65">
        <v>11058931.45</v>
      </c>
      <c r="R16" s="65">
        <v>0</v>
      </c>
      <c r="S16" s="65">
        <v>18406.61</v>
      </c>
      <c r="T16" s="65">
        <v>0</v>
      </c>
      <c r="U16" s="65">
        <v>0</v>
      </c>
      <c r="V16" s="64">
        <v>412778025.20859396</v>
      </c>
      <c r="Y16" s="42"/>
      <c r="Z16" s="4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5">
        <v>118258.33</v>
      </c>
      <c r="D17" s="65">
        <v>13580.5</v>
      </c>
      <c r="E17" s="65">
        <v>229827.309125</v>
      </c>
      <c r="F17" s="65">
        <v>0</v>
      </c>
      <c r="G17" s="65">
        <v>0</v>
      </c>
      <c r="H17" s="65">
        <v>0</v>
      </c>
      <c r="I17" s="65">
        <v>0</v>
      </c>
      <c r="J17" s="65">
        <v>254257.9</v>
      </c>
      <c r="K17" s="65">
        <v>30481</v>
      </c>
      <c r="L17" s="65">
        <v>0</v>
      </c>
      <c r="M17" s="65">
        <v>0</v>
      </c>
      <c r="N17" s="65">
        <v>0</v>
      </c>
      <c r="O17" s="65">
        <v>0</v>
      </c>
      <c r="P17" s="65">
        <v>110545.73140599982</v>
      </c>
      <c r="Q17" s="65">
        <v>57801</v>
      </c>
      <c r="R17" s="65">
        <v>0</v>
      </c>
      <c r="S17" s="65">
        <v>0</v>
      </c>
      <c r="T17" s="65">
        <v>0</v>
      </c>
      <c r="U17" s="65">
        <v>0</v>
      </c>
      <c r="V17" s="64">
        <v>814751.7705309999</v>
      </c>
      <c r="Y17" s="42"/>
      <c r="Z17" s="44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5">
        <v>0</v>
      </c>
      <c r="D18" s="65">
        <v>17249.3</v>
      </c>
      <c r="E18" s="65">
        <v>385563.1</v>
      </c>
      <c r="F18" s="65">
        <v>0</v>
      </c>
      <c r="G18" s="65">
        <v>68742.96</v>
      </c>
      <c r="H18" s="65">
        <v>0</v>
      </c>
      <c r="I18" s="65">
        <v>4540</v>
      </c>
      <c r="J18" s="65">
        <v>33077.8</v>
      </c>
      <c r="K18" s="65">
        <v>0</v>
      </c>
      <c r="L18" s="65">
        <v>800</v>
      </c>
      <c r="M18" s="65">
        <v>0</v>
      </c>
      <c r="N18" s="65">
        <v>0</v>
      </c>
      <c r="O18" s="65">
        <v>209035</v>
      </c>
      <c r="P18" s="65">
        <v>0</v>
      </c>
      <c r="Q18" s="65">
        <v>2003215</v>
      </c>
      <c r="R18" s="65">
        <v>0</v>
      </c>
      <c r="S18" s="65">
        <v>0</v>
      </c>
      <c r="T18" s="65">
        <v>0</v>
      </c>
      <c r="U18" s="65">
        <v>0</v>
      </c>
      <c r="V18" s="64">
        <v>2722223.16</v>
      </c>
      <c r="Y18" s="42"/>
      <c r="Z18" s="44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5">
        <v>0</v>
      </c>
      <c r="D19" s="65">
        <v>0</v>
      </c>
      <c r="E19" s="65">
        <v>303411.8758018</v>
      </c>
      <c r="F19" s="65">
        <v>200074.34</v>
      </c>
      <c r="G19" s="65">
        <v>384506.57</v>
      </c>
      <c r="H19" s="65">
        <v>8164</v>
      </c>
      <c r="I19" s="65">
        <v>395406.53</v>
      </c>
      <c r="J19" s="65">
        <v>0</v>
      </c>
      <c r="K19" s="65">
        <v>138512.93</v>
      </c>
      <c r="L19" s="65">
        <v>0</v>
      </c>
      <c r="M19" s="65">
        <v>159693.66</v>
      </c>
      <c r="N19" s="65">
        <v>0</v>
      </c>
      <c r="O19" s="65">
        <v>0</v>
      </c>
      <c r="P19" s="65">
        <v>328668.21</v>
      </c>
      <c r="Q19" s="65">
        <v>1500</v>
      </c>
      <c r="R19" s="65">
        <v>0</v>
      </c>
      <c r="S19" s="65">
        <v>0</v>
      </c>
      <c r="T19" s="65">
        <v>0</v>
      </c>
      <c r="U19" s="65">
        <v>0</v>
      </c>
      <c r="V19" s="64">
        <v>1919938.1158017998</v>
      </c>
      <c r="Y19" s="42"/>
      <c r="Z19" s="4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4">
        <v>412882.48</v>
      </c>
      <c r="D20" s="64">
        <v>0</v>
      </c>
      <c r="E20" s="64">
        <v>5392398.8023581</v>
      </c>
      <c r="F20" s="64">
        <v>3330968.16</v>
      </c>
      <c r="G20" s="64">
        <v>0</v>
      </c>
      <c r="H20" s="64">
        <v>0</v>
      </c>
      <c r="I20" s="64">
        <v>20894.3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9157143.742358102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4">
        <v>652917.39</v>
      </c>
      <c r="D21" s="64">
        <v>16015.53</v>
      </c>
      <c r="E21" s="64">
        <v>22496.128974</v>
      </c>
      <c r="F21" s="64">
        <v>1603230</v>
      </c>
      <c r="G21" s="64">
        <v>1550.19</v>
      </c>
      <c r="H21" s="64">
        <v>4628</v>
      </c>
      <c r="I21" s="64">
        <v>2086.72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2302923.958974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4">
        <v>8120186.189999999</v>
      </c>
      <c r="D22" s="64">
        <v>3213431.77</v>
      </c>
      <c r="E22" s="64">
        <v>2312884.857157501</v>
      </c>
      <c r="F22" s="64">
        <v>5331221.76</v>
      </c>
      <c r="G22" s="64">
        <v>400505.19</v>
      </c>
      <c r="H22" s="64">
        <v>550946</v>
      </c>
      <c r="I22" s="64">
        <v>1338001.08</v>
      </c>
      <c r="J22" s="64">
        <v>1278816.41</v>
      </c>
      <c r="K22" s="64">
        <v>1102191.07</v>
      </c>
      <c r="L22" s="64">
        <v>737025.04745</v>
      </c>
      <c r="M22" s="64">
        <v>61726.61</v>
      </c>
      <c r="N22" s="64">
        <v>296821.28</v>
      </c>
      <c r="O22" s="64">
        <v>1120854</v>
      </c>
      <c r="P22" s="64">
        <v>792991.96</v>
      </c>
      <c r="Q22" s="64">
        <v>56006.66</v>
      </c>
      <c r="R22" s="64">
        <v>0</v>
      </c>
      <c r="S22" s="64">
        <v>0</v>
      </c>
      <c r="T22" s="64">
        <v>0</v>
      </c>
      <c r="U22" s="64">
        <v>11006.043730961761</v>
      </c>
      <c r="V22" s="64">
        <v>26724615.928338464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4">
        <v>0</v>
      </c>
      <c r="D23" s="64">
        <v>719374.95</v>
      </c>
      <c r="E23" s="64">
        <v>1121923.3711337</v>
      </c>
      <c r="F23" s="64">
        <v>0</v>
      </c>
      <c r="G23" s="64">
        <v>6060</v>
      </c>
      <c r="H23" s="64">
        <v>0</v>
      </c>
      <c r="I23" s="64">
        <v>197977.91</v>
      </c>
      <c r="J23" s="64">
        <v>228518.39</v>
      </c>
      <c r="K23" s="64">
        <v>0</v>
      </c>
      <c r="L23" s="64">
        <v>16493.81</v>
      </c>
      <c r="M23" s="64">
        <v>0</v>
      </c>
      <c r="N23" s="64">
        <v>0</v>
      </c>
      <c r="O23" s="64">
        <v>0</v>
      </c>
      <c r="P23" s="64">
        <v>101404.9</v>
      </c>
      <c r="Q23" s="64">
        <v>0</v>
      </c>
      <c r="R23" s="64">
        <v>0</v>
      </c>
      <c r="S23" s="64">
        <v>0</v>
      </c>
      <c r="T23" s="64">
        <v>4701583.18</v>
      </c>
      <c r="U23" s="64">
        <v>0</v>
      </c>
      <c r="V23" s="64">
        <v>7093336.5111337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4">
        <v>0</v>
      </c>
      <c r="D24" s="64">
        <v>102953.14</v>
      </c>
      <c r="E24" s="64">
        <v>312867.2819618</v>
      </c>
      <c r="F24" s="64">
        <v>2691451.73</v>
      </c>
      <c r="G24" s="64">
        <v>0</v>
      </c>
      <c r="H24" s="64">
        <v>107837</v>
      </c>
      <c r="I24" s="64">
        <v>7040.98</v>
      </c>
      <c r="J24" s="64">
        <v>141530.18</v>
      </c>
      <c r="K24" s="64">
        <v>0</v>
      </c>
      <c r="L24" s="64">
        <v>457.66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3364137.9719618005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4">
        <v>124255.66</v>
      </c>
      <c r="D25" s="64">
        <v>1559287.13</v>
      </c>
      <c r="E25" s="64">
        <v>858813.3907157</v>
      </c>
      <c r="F25" s="64">
        <v>839761.99</v>
      </c>
      <c r="G25" s="64">
        <v>758520.46</v>
      </c>
      <c r="H25" s="64">
        <v>1424</v>
      </c>
      <c r="I25" s="64">
        <v>6600</v>
      </c>
      <c r="J25" s="64">
        <v>381437.22</v>
      </c>
      <c r="K25" s="64">
        <v>0</v>
      </c>
      <c r="L25" s="64">
        <v>581893.0761482</v>
      </c>
      <c r="M25" s="64">
        <v>0</v>
      </c>
      <c r="N25" s="64">
        <v>0</v>
      </c>
      <c r="O25" s="64">
        <v>101101</v>
      </c>
      <c r="P25" s="64">
        <v>0</v>
      </c>
      <c r="Q25" s="64">
        <v>63783.42</v>
      </c>
      <c r="R25" s="64">
        <v>1789653</v>
      </c>
      <c r="S25" s="64">
        <v>104830.33</v>
      </c>
      <c r="T25" s="64">
        <v>0</v>
      </c>
      <c r="U25" s="64">
        <v>0</v>
      </c>
      <c r="V25" s="64">
        <v>7171360.676863899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4">
        <v>0</v>
      </c>
      <c r="D26" s="64">
        <v>0</v>
      </c>
      <c r="E26" s="64">
        <v>0</v>
      </c>
      <c r="F26" s="64">
        <v>3559.85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3559.85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4">
        <v>355790.13</v>
      </c>
      <c r="D27" s="64">
        <v>1443684.05</v>
      </c>
      <c r="E27" s="64">
        <v>1816174.72890774</v>
      </c>
      <c r="F27" s="64">
        <v>2152368.32</v>
      </c>
      <c r="G27" s="64">
        <v>292456.86</v>
      </c>
      <c r="H27" s="64">
        <v>172172</v>
      </c>
      <c r="I27" s="64">
        <v>50171.72</v>
      </c>
      <c r="J27" s="64">
        <v>796432.9</v>
      </c>
      <c r="K27" s="64">
        <v>651921.47</v>
      </c>
      <c r="L27" s="64">
        <v>175766.07485900394</v>
      </c>
      <c r="M27" s="64">
        <v>79415.31</v>
      </c>
      <c r="N27" s="64">
        <v>0</v>
      </c>
      <c r="O27" s="64">
        <v>101284</v>
      </c>
      <c r="P27" s="64">
        <v>319412.58</v>
      </c>
      <c r="Q27" s="64">
        <v>218332.2200000009</v>
      </c>
      <c r="R27" s="64">
        <v>0</v>
      </c>
      <c r="S27" s="64">
        <v>217098.82</v>
      </c>
      <c r="T27" s="64">
        <v>0</v>
      </c>
      <c r="U27" s="64">
        <v>0</v>
      </c>
      <c r="V27" s="64">
        <v>8842481.183766743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69" t="s">
        <v>16</v>
      </c>
      <c r="B28" s="70"/>
      <c r="C28" s="64">
        <v>166002821.76999998</v>
      </c>
      <c r="D28" s="64">
        <v>150441498.28999996</v>
      </c>
      <c r="E28" s="64">
        <v>134663872.7564669</v>
      </c>
      <c r="F28" s="64">
        <v>129475833.94999996</v>
      </c>
      <c r="G28" s="64">
        <v>121356888.13000001</v>
      </c>
      <c r="H28" s="64">
        <v>116318623</v>
      </c>
      <c r="I28" s="64">
        <v>64702486.41999999</v>
      </c>
      <c r="J28" s="64">
        <v>61789594.63000002</v>
      </c>
      <c r="K28" s="64">
        <v>46928842.44</v>
      </c>
      <c r="L28" s="64">
        <v>43871203.84450373</v>
      </c>
      <c r="M28" s="64">
        <v>43652829.62</v>
      </c>
      <c r="N28" s="64">
        <v>35735879.28</v>
      </c>
      <c r="O28" s="64">
        <v>30911912</v>
      </c>
      <c r="P28" s="64">
        <v>29989931.770000007</v>
      </c>
      <c r="Q28" s="64">
        <v>21993954.99</v>
      </c>
      <c r="R28" s="64">
        <v>5996786</v>
      </c>
      <c r="S28" s="64">
        <v>5367982.17</v>
      </c>
      <c r="T28" s="64">
        <v>4701583.18</v>
      </c>
      <c r="U28" s="64">
        <v>152834.55</v>
      </c>
      <c r="V28" s="64">
        <v>1214055358.7909706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67" t="s">
        <v>22</v>
      </c>
      <c r="B29" s="68"/>
      <c r="C29" s="66">
        <v>0.1367341452496166</v>
      </c>
      <c r="D29" s="66">
        <v>0.12391650611370693</v>
      </c>
      <c r="E29" s="66">
        <v>0.11092070207619963</v>
      </c>
      <c r="F29" s="66">
        <v>0.10664738886284378</v>
      </c>
      <c r="G29" s="66">
        <v>0.09995992954625603</v>
      </c>
      <c r="H29" s="66">
        <v>0.095809982763749</v>
      </c>
      <c r="I29" s="66">
        <v>0.05329451079103561</v>
      </c>
      <c r="J29" s="66">
        <v>0.05089520356924565</v>
      </c>
      <c r="K29" s="66">
        <v>0.03865461496478593</v>
      </c>
      <c r="L29" s="66">
        <v>0.03613608187372388</v>
      </c>
      <c r="M29" s="66">
        <v>0.035956210154594694</v>
      </c>
      <c r="N29" s="66">
        <v>0.029435131620017676</v>
      </c>
      <c r="O29" s="66">
        <v>0.025461698905381008</v>
      </c>
      <c r="P29" s="66">
        <v>0.024702277003139123</v>
      </c>
      <c r="Q29" s="66">
        <v>0.018116105522488615</v>
      </c>
      <c r="R29" s="66">
        <v>0.0049394666862407005</v>
      </c>
      <c r="S29" s="66">
        <v>0.004421529983069108</v>
      </c>
      <c r="T29" s="66">
        <v>0.003872626685394412</v>
      </c>
      <c r="U29" s="66">
        <v>0.00012588762851160415</v>
      </c>
      <c r="V29" s="66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2" t="s">
        <v>85</v>
      </c>
      <c r="D37" s="53" t="s">
        <v>86</v>
      </c>
      <c r="E37" s="52" t="s">
        <v>87</v>
      </c>
      <c r="F37" s="52" t="s">
        <v>88</v>
      </c>
      <c r="G37" s="52" t="s">
        <v>89</v>
      </c>
      <c r="H37" s="52" t="s">
        <v>90</v>
      </c>
      <c r="I37" s="52" t="s">
        <v>91</v>
      </c>
      <c r="J37" s="52" t="s">
        <v>92</v>
      </c>
      <c r="K37" s="52" t="s">
        <v>93</v>
      </c>
      <c r="L37" s="54" t="s">
        <v>94</v>
      </c>
      <c r="N37" s="63"/>
      <c r="O37" s="6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5">
        <f>(V5+V7)/V28</f>
        <v>0.01716803478430956</v>
      </c>
      <c r="D38" s="55">
        <f>(V8+V15)/V28</f>
        <v>0.7189602962062578</v>
      </c>
      <c r="E38" s="55">
        <f>V9/V28</f>
        <v>0.00029875897945972447</v>
      </c>
      <c r="F38" s="55">
        <f>(V10+V20)/V28</f>
        <v>0.018300569299037506</v>
      </c>
      <c r="G38" s="56">
        <f>(V11+V21)/V28</f>
        <v>0.00790598373685288</v>
      </c>
      <c r="H38" s="56">
        <f>V12/V28</f>
        <v>0.010190247755128175</v>
      </c>
      <c r="I38" s="56">
        <f>(V13+V14)/V28</f>
        <v>0.18335644999784378</v>
      </c>
      <c r="J38" s="56">
        <f>V22/V28</f>
        <v>0.022012683140703277</v>
      </c>
      <c r="K38" s="56">
        <f>(V23+V24+V25+V26)/V28</f>
        <v>0.014523551073913796</v>
      </c>
      <c r="L38" s="56">
        <f>V27/V28</f>
        <v>0.007283425026493535</v>
      </c>
      <c r="N38" s="56"/>
      <c r="O38" s="56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mergeCells count="3">
    <mergeCell ref="A29:B29"/>
    <mergeCell ref="A28:B28"/>
    <mergeCell ref="A2:X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3" width="12.8515625" style="10" customWidth="1"/>
    <col min="24" max="24" width="11.8515625" style="10" customWidth="1"/>
    <col min="25" max="57" width="10.7109375" style="10" customWidth="1"/>
    <col min="58" max="16384" width="9.140625" style="10" customWidth="1"/>
  </cols>
  <sheetData>
    <row r="1" ht="23.25" customHeight="1"/>
    <row r="2" spans="1:23" ht="23.25" customHeight="1">
      <c r="A2" s="71" t="s">
        <v>101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2" ht="23.25" customHeight="1">
      <c r="B3" s="12"/>
      <c r="C3" s="12"/>
      <c r="D3" s="12"/>
      <c r="E3" s="12"/>
      <c r="F3" s="12"/>
      <c r="G3" s="12"/>
      <c r="H3" s="12"/>
      <c r="J3" s="12"/>
      <c r="K3" s="12"/>
      <c r="M3" s="12"/>
      <c r="N3" s="12"/>
      <c r="O3" s="12"/>
      <c r="P3" s="12"/>
      <c r="Q3" s="12"/>
      <c r="R3" s="12"/>
      <c r="S3" s="12"/>
      <c r="T3" s="12"/>
      <c r="U3" s="12"/>
      <c r="V3" s="48" t="s">
        <v>84</v>
      </c>
    </row>
    <row r="4" spans="1:22" ht="103.5" customHeight="1">
      <c r="A4" s="33" t="s">
        <v>18</v>
      </c>
      <c r="B4" s="33" t="s">
        <v>21</v>
      </c>
      <c r="C4" s="45" t="s">
        <v>67</v>
      </c>
      <c r="D4" s="45" t="s">
        <v>72</v>
      </c>
      <c r="E4" s="45" t="s">
        <v>95</v>
      </c>
      <c r="F4" s="45" t="s">
        <v>66</v>
      </c>
      <c r="G4" s="46" t="s">
        <v>68</v>
      </c>
      <c r="H4" s="46" t="s">
        <v>76</v>
      </c>
      <c r="I4" s="45" t="s">
        <v>71</v>
      </c>
      <c r="J4" s="46" t="s">
        <v>73</v>
      </c>
      <c r="K4" s="45" t="s">
        <v>79</v>
      </c>
      <c r="L4" s="46" t="s">
        <v>77</v>
      </c>
      <c r="M4" s="46" t="s">
        <v>69</v>
      </c>
      <c r="N4" s="45" t="s">
        <v>74</v>
      </c>
      <c r="O4" s="46" t="s">
        <v>78</v>
      </c>
      <c r="P4" s="45" t="s">
        <v>75</v>
      </c>
      <c r="Q4" s="45" t="s">
        <v>80</v>
      </c>
      <c r="R4" s="45" t="s">
        <v>82</v>
      </c>
      <c r="S4" s="46" t="s">
        <v>81</v>
      </c>
      <c r="T4" s="45" t="s">
        <v>70</v>
      </c>
      <c r="U4" s="46" t="s">
        <v>83</v>
      </c>
      <c r="V4" s="47" t="s">
        <v>20</v>
      </c>
    </row>
    <row r="5" spans="1:22" ht="18" customHeight="1">
      <c r="A5" s="36" t="s">
        <v>1</v>
      </c>
      <c r="B5" s="41" t="s">
        <v>59</v>
      </c>
      <c r="C5" s="57">
        <v>515850.96</v>
      </c>
      <c r="D5" s="57">
        <v>38124.36</v>
      </c>
      <c r="E5" s="57">
        <v>841056.62</v>
      </c>
      <c r="F5" s="57">
        <v>814823.6</v>
      </c>
      <c r="G5" s="57">
        <v>80327.48</v>
      </c>
      <c r="H5" s="57">
        <v>47114</v>
      </c>
      <c r="I5" s="57">
        <v>61659.31</v>
      </c>
      <c r="J5" s="57">
        <v>306620.67</v>
      </c>
      <c r="K5" s="57">
        <v>10344.89</v>
      </c>
      <c r="L5" s="57">
        <v>234276.64</v>
      </c>
      <c r="M5" s="57">
        <v>5870.69</v>
      </c>
      <c r="N5" s="57">
        <v>324556.27</v>
      </c>
      <c r="O5" s="57">
        <v>226985</v>
      </c>
      <c r="P5" s="57">
        <v>222653.39</v>
      </c>
      <c r="Q5" s="57">
        <v>28246.63</v>
      </c>
      <c r="R5" s="57">
        <v>126623</v>
      </c>
      <c r="S5" s="57">
        <v>0</v>
      </c>
      <c r="T5" s="57">
        <v>0</v>
      </c>
      <c r="U5" s="57">
        <v>0</v>
      </c>
      <c r="V5" s="57">
        <v>3885133.51</v>
      </c>
    </row>
    <row r="6" spans="1:22" ht="40.5" customHeight="1">
      <c r="A6" s="37" t="s">
        <v>23</v>
      </c>
      <c r="B6" s="41" t="s">
        <v>64</v>
      </c>
      <c r="C6" s="57">
        <v>65400</v>
      </c>
      <c r="D6" s="57">
        <v>30571.66</v>
      </c>
      <c r="E6" s="57">
        <v>0</v>
      </c>
      <c r="F6" s="57">
        <v>17000</v>
      </c>
      <c r="G6" s="57">
        <v>0</v>
      </c>
      <c r="H6" s="57">
        <v>3000</v>
      </c>
      <c r="I6" s="57">
        <v>16239.94</v>
      </c>
      <c r="J6" s="57">
        <v>0</v>
      </c>
      <c r="K6" s="57">
        <v>500</v>
      </c>
      <c r="L6" s="57">
        <v>0</v>
      </c>
      <c r="M6" s="57">
        <v>2300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135011.6</v>
      </c>
    </row>
    <row r="7" spans="1:22" ht="18" customHeight="1">
      <c r="A7" s="36" t="s">
        <v>2</v>
      </c>
      <c r="B7" s="41" t="s">
        <v>60</v>
      </c>
      <c r="C7" s="57">
        <v>0</v>
      </c>
      <c r="D7" s="57">
        <v>381.52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339.98</v>
      </c>
      <c r="K7" s="57">
        <v>0</v>
      </c>
      <c r="L7" s="57">
        <v>0</v>
      </c>
      <c r="M7" s="57">
        <v>0</v>
      </c>
      <c r="N7" s="57">
        <v>0</v>
      </c>
      <c r="O7" s="57">
        <v>6645</v>
      </c>
      <c r="P7" s="57">
        <v>0</v>
      </c>
      <c r="Q7" s="57">
        <v>7721.87</v>
      </c>
      <c r="R7" s="57">
        <v>0</v>
      </c>
      <c r="S7" s="57">
        <v>0</v>
      </c>
      <c r="T7" s="57">
        <v>0</v>
      </c>
      <c r="U7" s="57">
        <v>0</v>
      </c>
      <c r="V7" s="57">
        <v>15088.37</v>
      </c>
    </row>
    <row r="8" spans="1:22" ht="27" customHeight="1">
      <c r="A8" s="36" t="s">
        <v>3</v>
      </c>
      <c r="B8" s="41" t="s">
        <v>43</v>
      </c>
      <c r="C8" s="57">
        <v>55540951.359999985</v>
      </c>
      <c r="D8" s="57">
        <v>44443528.559999995</v>
      </c>
      <c r="E8" s="57">
        <v>44212238.35</v>
      </c>
      <c r="F8" s="57">
        <v>32056936.309999976</v>
      </c>
      <c r="G8" s="57">
        <v>53827293.04000001</v>
      </c>
      <c r="H8" s="57">
        <v>19427190</v>
      </c>
      <c r="I8" s="57">
        <v>19425108.34</v>
      </c>
      <c r="J8" s="57">
        <v>14423955.01</v>
      </c>
      <c r="K8" s="57">
        <v>8308320.67</v>
      </c>
      <c r="L8" s="57">
        <v>7919244.6600000085</v>
      </c>
      <c r="M8" s="57">
        <v>6435940.600000001</v>
      </c>
      <c r="N8" s="57">
        <v>450094.16</v>
      </c>
      <c r="O8" s="57">
        <v>2026452</v>
      </c>
      <c r="P8" s="57">
        <v>6756950.71</v>
      </c>
      <c r="Q8" s="57">
        <v>3331964.09</v>
      </c>
      <c r="R8" s="57">
        <v>0</v>
      </c>
      <c r="S8" s="57">
        <v>0</v>
      </c>
      <c r="T8" s="57">
        <v>0</v>
      </c>
      <c r="U8" s="57">
        <v>0</v>
      </c>
      <c r="V8" s="57">
        <v>318586167.85999995</v>
      </c>
    </row>
    <row r="9" spans="1:22" ht="18" customHeight="1">
      <c r="A9" s="36" t="s">
        <v>4</v>
      </c>
      <c r="B9" s="41" t="s">
        <v>44</v>
      </c>
      <c r="C9" s="57">
        <v>0</v>
      </c>
      <c r="D9" s="57">
        <v>16126.83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16126.83</v>
      </c>
    </row>
    <row r="10" spans="1:22" ht="18" customHeight="1">
      <c r="A10" s="36" t="s">
        <v>5</v>
      </c>
      <c r="B10" s="41" t="s">
        <v>45</v>
      </c>
      <c r="C10" s="57">
        <v>0</v>
      </c>
      <c r="D10" s="57">
        <v>41076.6</v>
      </c>
      <c r="E10" s="57">
        <v>129782.24</v>
      </c>
      <c r="F10" s="57">
        <v>0</v>
      </c>
      <c r="G10" s="57">
        <v>0</v>
      </c>
      <c r="H10" s="57">
        <v>0</v>
      </c>
      <c r="I10" s="57">
        <v>11620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182478.84</v>
      </c>
    </row>
    <row r="11" spans="1:22" ht="18" customHeight="1">
      <c r="A11" s="36" t="s">
        <v>24</v>
      </c>
      <c r="B11" s="41" t="s">
        <v>46</v>
      </c>
      <c r="C11" s="57">
        <v>1604581.6</v>
      </c>
      <c r="D11" s="57">
        <v>7240498.45</v>
      </c>
      <c r="E11" s="57">
        <v>73192.76</v>
      </c>
      <c r="F11" s="57">
        <v>1015124.47</v>
      </c>
      <c r="G11" s="57">
        <v>0</v>
      </c>
      <c r="H11" s="57">
        <v>0</v>
      </c>
      <c r="I11" s="57">
        <v>1591.76</v>
      </c>
      <c r="J11" s="57">
        <v>71749.15</v>
      </c>
      <c r="K11" s="57">
        <v>2395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10009133.190000001</v>
      </c>
    </row>
    <row r="12" spans="1:22" ht="18" customHeight="1">
      <c r="A12" s="36" t="s">
        <v>25</v>
      </c>
      <c r="B12" s="41" t="s">
        <v>47</v>
      </c>
      <c r="C12" s="57">
        <v>4169580.97</v>
      </c>
      <c r="D12" s="57">
        <v>972997.14</v>
      </c>
      <c r="E12" s="57">
        <v>6044.24</v>
      </c>
      <c r="F12" s="57">
        <v>270999.33</v>
      </c>
      <c r="G12" s="57">
        <v>5830.04</v>
      </c>
      <c r="H12" s="57">
        <v>1868</v>
      </c>
      <c r="I12" s="57">
        <v>322410.66</v>
      </c>
      <c r="J12" s="57">
        <v>140061.5</v>
      </c>
      <c r="K12" s="57">
        <v>6672.88</v>
      </c>
      <c r="L12" s="57">
        <v>7742.89</v>
      </c>
      <c r="M12" s="57">
        <v>1447.91</v>
      </c>
      <c r="N12" s="57">
        <v>10818.05</v>
      </c>
      <c r="O12" s="57">
        <v>0</v>
      </c>
      <c r="P12" s="57">
        <v>437056.01</v>
      </c>
      <c r="Q12" s="57">
        <v>4270.55</v>
      </c>
      <c r="R12" s="57">
        <v>0</v>
      </c>
      <c r="S12" s="57">
        <v>0</v>
      </c>
      <c r="T12" s="57">
        <v>0</v>
      </c>
      <c r="U12" s="57">
        <v>0</v>
      </c>
      <c r="V12" s="57">
        <v>6357800.17</v>
      </c>
    </row>
    <row r="13" spans="1:22" ht="18" customHeight="1">
      <c r="A13" s="36" t="s">
        <v>26</v>
      </c>
      <c r="B13" s="41" t="s">
        <v>48</v>
      </c>
      <c r="C13" s="57">
        <v>5365545.41</v>
      </c>
      <c r="D13" s="57">
        <v>10277611.65</v>
      </c>
      <c r="E13" s="57">
        <v>1592745.31</v>
      </c>
      <c r="F13" s="57">
        <v>6688015.76</v>
      </c>
      <c r="G13" s="57">
        <v>15870.36</v>
      </c>
      <c r="H13" s="57">
        <v>3332650</v>
      </c>
      <c r="I13" s="57">
        <v>228342.09</v>
      </c>
      <c r="J13" s="57">
        <v>1408758.8217644044</v>
      </c>
      <c r="K13" s="57">
        <v>1647779.795</v>
      </c>
      <c r="L13" s="57">
        <v>1275572.59</v>
      </c>
      <c r="M13" s="57">
        <v>184513.8548</v>
      </c>
      <c r="N13" s="57">
        <v>1457924.19</v>
      </c>
      <c r="O13" s="57">
        <v>413757</v>
      </c>
      <c r="P13" s="57">
        <v>357060.18</v>
      </c>
      <c r="Q13" s="57">
        <v>1122849.22</v>
      </c>
      <c r="R13" s="57">
        <v>104827</v>
      </c>
      <c r="S13" s="57">
        <v>198493.26</v>
      </c>
      <c r="T13" s="57">
        <v>0</v>
      </c>
      <c r="U13" s="57">
        <v>7714.77</v>
      </c>
      <c r="V13" s="57">
        <v>35680031.26156441</v>
      </c>
    </row>
    <row r="14" spans="1:22" ht="18" customHeight="1">
      <c r="A14" s="36" t="s">
        <v>27</v>
      </c>
      <c r="B14" s="41" t="s">
        <v>99</v>
      </c>
      <c r="C14" s="57">
        <v>6183732.340000001</v>
      </c>
      <c r="D14" s="57">
        <v>464856.64</v>
      </c>
      <c r="E14" s="57">
        <v>528454.12</v>
      </c>
      <c r="F14" s="57">
        <v>4272508.28</v>
      </c>
      <c r="G14" s="57">
        <v>174071.13</v>
      </c>
      <c r="H14" s="57">
        <v>54060</v>
      </c>
      <c r="I14" s="57">
        <v>2317500.61</v>
      </c>
      <c r="J14" s="57">
        <v>113954.76823559555</v>
      </c>
      <c r="K14" s="57">
        <v>1404180.795</v>
      </c>
      <c r="L14" s="57">
        <v>170020.63</v>
      </c>
      <c r="M14" s="57">
        <v>23778.2452</v>
      </c>
      <c r="N14" s="57">
        <v>79446.06</v>
      </c>
      <c r="O14" s="57">
        <v>173926</v>
      </c>
      <c r="P14" s="57">
        <v>307166.48</v>
      </c>
      <c r="Q14" s="57">
        <v>38055</v>
      </c>
      <c r="R14" s="57">
        <v>0</v>
      </c>
      <c r="S14" s="57">
        <v>0</v>
      </c>
      <c r="T14" s="57">
        <v>0</v>
      </c>
      <c r="U14" s="57">
        <v>15659.89</v>
      </c>
      <c r="V14" s="57">
        <v>16321370.9884356</v>
      </c>
    </row>
    <row r="15" spans="1:22" ht="27.75" customHeight="1">
      <c r="A15" s="36" t="s">
        <v>28</v>
      </c>
      <c r="B15" s="41" t="s">
        <v>49</v>
      </c>
      <c r="C15" s="57">
        <v>35278126.75999999</v>
      </c>
      <c r="D15" s="57">
        <v>40861214.76</v>
      </c>
      <c r="E15" s="57">
        <v>10463109.530000001</v>
      </c>
      <c r="F15" s="57">
        <v>9692924.15</v>
      </c>
      <c r="G15" s="57">
        <v>6518654.4799999995</v>
      </c>
      <c r="H15" s="57">
        <v>28795858</v>
      </c>
      <c r="I15" s="57">
        <v>15146022.22</v>
      </c>
      <c r="J15" s="57">
        <v>12996510.739999998</v>
      </c>
      <c r="K15" s="57">
        <v>5889652.3</v>
      </c>
      <c r="L15" s="57">
        <v>6130202.699999998</v>
      </c>
      <c r="M15" s="57">
        <v>26129765.87</v>
      </c>
      <c r="N15" s="57">
        <v>199517.53</v>
      </c>
      <c r="O15" s="57">
        <v>2918912</v>
      </c>
      <c r="P15" s="57">
        <v>3326456.62</v>
      </c>
      <c r="Q15" s="57">
        <v>3421758.88</v>
      </c>
      <c r="R15" s="57">
        <v>0</v>
      </c>
      <c r="S15" s="57">
        <v>149901.33</v>
      </c>
      <c r="T15" s="57">
        <v>0</v>
      </c>
      <c r="U15" s="57">
        <v>0</v>
      </c>
      <c r="V15" s="57">
        <v>207918587.87000003</v>
      </c>
    </row>
    <row r="16" spans="1:22" s="15" customFormat="1" ht="18" customHeight="1">
      <c r="A16" s="38" t="s">
        <v>29</v>
      </c>
      <c r="B16" s="41" t="s">
        <v>50</v>
      </c>
      <c r="C16" s="58">
        <v>32030474.549999993</v>
      </c>
      <c r="D16" s="58">
        <v>37708641.72</v>
      </c>
      <c r="E16" s="58">
        <v>10025285.290000001</v>
      </c>
      <c r="F16" s="58">
        <v>8433330.23</v>
      </c>
      <c r="G16" s="58">
        <v>6501786.119999999</v>
      </c>
      <c r="H16" s="58">
        <v>28795858</v>
      </c>
      <c r="I16" s="58">
        <v>13111556.58</v>
      </c>
      <c r="J16" s="58">
        <v>12677832.3644</v>
      </c>
      <c r="K16" s="58">
        <v>5727048.99</v>
      </c>
      <c r="L16" s="58">
        <v>6130202.699999998</v>
      </c>
      <c r="M16" s="58">
        <v>26128254.57</v>
      </c>
      <c r="N16" s="58">
        <v>199517.53</v>
      </c>
      <c r="O16" s="58">
        <v>2902485</v>
      </c>
      <c r="P16" s="58">
        <v>3098266.62</v>
      </c>
      <c r="Q16" s="58">
        <v>3396116.75</v>
      </c>
      <c r="R16" s="58">
        <v>0</v>
      </c>
      <c r="S16" s="58">
        <v>149901.33</v>
      </c>
      <c r="T16" s="58">
        <v>0</v>
      </c>
      <c r="U16" s="58">
        <v>0</v>
      </c>
      <c r="V16" s="58">
        <v>197016558.34440002</v>
      </c>
    </row>
    <row r="17" spans="1:22" s="15" customFormat="1" ht="18" customHeight="1">
      <c r="A17" s="38" t="s">
        <v>30</v>
      </c>
      <c r="B17" s="41" t="s">
        <v>61</v>
      </c>
      <c r="C17" s="58">
        <v>3247652.21</v>
      </c>
      <c r="D17" s="58">
        <v>3151735.98</v>
      </c>
      <c r="E17" s="58">
        <v>276780.39</v>
      </c>
      <c r="F17" s="58">
        <v>1119482.98</v>
      </c>
      <c r="G17" s="58">
        <v>1220.44</v>
      </c>
      <c r="H17" s="58">
        <v>0</v>
      </c>
      <c r="I17" s="58">
        <v>1849053.82</v>
      </c>
      <c r="J17" s="58">
        <v>316096.68</v>
      </c>
      <c r="K17" s="58">
        <v>130097.31</v>
      </c>
      <c r="L17" s="58">
        <v>0</v>
      </c>
      <c r="M17" s="58">
        <v>0</v>
      </c>
      <c r="N17" s="58">
        <v>0</v>
      </c>
      <c r="O17" s="58">
        <v>0</v>
      </c>
      <c r="P17" s="58">
        <v>56040</v>
      </c>
      <c r="Q17" s="58">
        <v>1960.37</v>
      </c>
      <c r="R17" s="58">
        <v>0</v>
      </c>
      <c r="S17" s="58">
        <v>0</v>
      </c>
      <c r="T17" s="58">
        <v>0</v>
      </c>
      <c r="U17" s="58">
        <v>0</v>
      </c>
      <c r="V17" s="58">
        <v>10150120.179999998</v>
      </c>
    </row>
    <row r="18" spans="1:24" s="15" customFormat="1" ht="27.75" customHeight="1">
      <c r="A18" s="38" t="s">
        <v>31</v>
      </c>
      <c r="B18" s="41" t="s">
        <v>62</v>
      </c>
      <c r="C18" s="58">
        <v>0</v>
      </c>
      <c r="D18" s="58">
        <v>837.06</v>
      </c>
      <c r="E18" s="58">
        <v>14675.44</v>
      </c>
      <c r="F18" s="58">
        <v>0</v>
      </c>
      <c r="G18" s="58">
        <v>1926.75</v>
      </c>
      <c r="H18" s="58">
        <v>0</v>
      </c>
      <c r="I18" s="58">
        <v>0</v>
      </c>
      <c r="J18" s="58">
        <v>2581.6956</v>
      </c>
      <c r="K18" s="58">
        <v>0</v>
      </c>
      <c r="L18" s="58">
        <v>0</v>
      </c>
      <c r="M18" s="58">
        <v>0</v>
      </c>
      <c r="N18" s="58">
        <v>0</v>
      </c>
      <c r="O18" s="58">
        <v>16426.9</v>
      </c>
      <c r="P18" s="58">
        <v>0</v>
      </c>
      <c r="Q18" s="58">
        <v>23681.76</v>
      </c>
      <c r="R18" s="58">
        <v>0</v>
      </c>
      <c r="S18" s="58">
        <v>0</v>
      </c>
      <c r="T18" s="58">
        <v>0</v>
      </c>
      <c r="U18" s="58">
        <v>0</v>
      </c>
      <c r="V18" s="58">
        <v>60129.605599999995</v>
      </c>
      <c r="X18" s="42"/>
    </row>
    <row r="19" spans="1:22" s="15" customFormat="1" ht="18" customHeight="1">
      <c r="A19" s="38" t="s">
        <v>32</v>
      </c>
      <c r="B19" s="41" t="s">
        <v>63</v>
      </c>
      <c r="C19" s="58">
        <v>0</v>
      </c>
      <c r="D19" s="58">
        <v>0</v>
      </c>
      <c r="E19" s="58">
        <v>146368.41</v>
      </c>
      <c r="F19" s="58">
        <v>140110.94</v>
      </c>
      <c r="G19" s="58">
        <v>13721.17</v>
      </c>
      <c r="H19" s="58">
        <v>0</v>
      </c>
      <c r="I19" s="58">
        <v>185411.82</v>
      </c>
      <c r="J19" s="58">
        <v>0</v>
      </c>
      <c r="K19" s="58">
        <v>32506</v>
      </c>
      <c r="L19" s="58">
        <v>0</v>
      </c>
      <c r="M19" s="58">
        <v>1511.3</v>
      </c>
      <c r="N19" s="58">
        <v>0</v>
      </c>
      <c r="O19" s="58">
        <v>0</v>
      </c>
      <c r="P19" s="58">
        <v>172150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691779.64</v>
      </c>
    </row>
    <row r="20" spans="1:22" ht="27.75" customHeight="1">
      <c r="A20" s="36" t="s">
        <v>33</v>
      </c>
      <c r="B20" s="41" t="s">
        <v>51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849.27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849.27</v>
      </c>
    </row>
    <row r="21" spans="1:22" ht="27.75" customHeight="1">
      <c r="A21" s="36" t="s">
        <v>34</v>
      </c>
      <c r="B21" s="41" t="s">
        <v>52</v>
      </c>
      <c r="C21" s="57">
        <v>10157.22</v>
      </c>
      <c r="D21" s="57">
        <v>420</v>
      </c>
      <c r="E21" s="57">
        <v>14200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24777.22</v>
      </c>
    </row>
    <row r="22" spans="1:22" ht="18" customHeight="1">
      <c r="A22" s="36" t="s">
        <v>35</v>
      </c>
      <c r="B22" s="41" t="s">
        <v>53</v>
      </c>
      <c r="C22" s="57">
        <v>3883731.56</v>
      </c>
      <c r="D22" s="57">
        <v>97706.11</v>
      </c>
      <c r="E22" s="57">
        <v>405721.44</v>
      </c>
      <c r="F22" s="57">
        <v>361348.13</v>
      </c>
      <c r="G22" s="57">
        <v>7826.03</v>
      </c>
      <c r="H22" s="57">
        <v>33475</v>
      </c>
      <c r="I22" s="57">
        <v>269415.76</v>
      </c>
      <c r="J22" s="57">
        <v>349460.97</v>
      </c>
      <c r="K22" s="57">
        <v>105079.39</v>
      </c>
      <c r="L22" s="57">
        <v>108404.51</v>
      </c>
      <c r="M22" s="57">
        <v>1086.06</v>
      </c>
      <c r="N22" s="57">
        <v>16501.5</v>
      </c>
      <c r="O22" s="57">
        <v>22153</v>
      </c>
      <c r="P22" s="57">
        <v>45612.35</v>
      </c>
      <c r="Q22" s="57">
        <v>2158.49</v>
      </c>
      <c r="R22" s="57">
        <v>0</v>
      </c>
      <c r="S22" s="57">
        <v>0</v>
      </c>
      <c r="T22" s="57">
        <v>0</v>
      </c>
      <c r="U22" s="57">
        <v>0</v>
      </c>
      <c r="V22" s="57">
        <v>5709680.299999999</v>
      </c>
    </row>
    <row r="23" spans="1:22" ht="18" customHeight="1">
      <c r="A23" s="36" t="s">
        <v>36</v>
      </c>
      <c r="B23" s="41" t="s">
        <v>54</v>
      </c>
      <c r="C23" s="57">
        <v>0</v>
      </c>
      <c r="D23" s="57">
        <v>1414105.87</v>
      </c>
      <c r="E23" s="57">
        <v>4010311.91</v>
      </c>
      <c r="F23" s="57">
        <v>0</v>
      </c>
      <c r="G23" s="57">
        <v>0</v>
      </c>
      <c r="H23" s="57">
        <v>263270</v>
      </c>
      <c r="I23" s="57">
        <v>0</v>
      </c>
      <c r="J23" s="57">
        <v>192119.07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2061094.26</v>
      </c>
      <c r="U23" s="57">
        <v>0</v>
      </c>
      <c r="V23" s="57">
        <v>7940901.11</v>
      </c>
    </row>
    <row r="24" spans="1:22" ht="18" customHeight="1">
      <c r="A24" s="36" t="s">
        <v>37</v>
      </c>
      <c r="B24" s="41" t="s">
        <v>55</v>
      </c>
      <c r="C24" s="57">
        <v>0</v>
      </c>
      <c r="D24" s="57">
        <v>58176.95</v>
      </c>
      <c r="E24" s="57">
        <v>0</v>
      </c>
      <c r="F24" s="57">
        <v>360827.81</v>
      </c>
      <c r="G24" s="57">
        <v>0</v>
      </c>
      <c r="H24" s="57">
        <v>7158</v>
      </c>
      <c r="I24" s="57">
        <v>41856</v>
      </c>
      <c r="J24" s="57">
        <v>4560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472578.76</v>
      </c>
    </row>
    <row r="25" spans="1:22" ht="18" customHeight="1">
      <c r="A25" s="36" t="s">
        <v>38</v>
      </c>
      <c r="B25" s="41" t="s">
        <v>56</v>
      </c>
      <c r="C25" s="57">
        <v>163275.77</v>
      </c>
      <c r="D25" s="57">
        <v>1270772.13</v>
      </c>
      <c r="E25" s="57">
        <v>263035.25</v>
      </c>
      <c r="F25" s="57">
        <v>4941270.33</v>
      </c>
      <c r="G25" s="57">
        <v>3701100.56</v>
      </c>
      <c r="H25" s="57">
        <v>470865</v>
      </c>
      <c r="I25" s="57">
        <v>0</v>
      </c>
      <c r="J25" s="57">
        <v>512600.08</v>
      </c>
      <c r="K25" s="57">
        <v>277987.99</v>
      </c>
      <c r="L25" s="57">
        <v>151734.33</v>
      </c>
      <c r="M25" s="57">
        <v>0</v>
      </c>
      <c r="N25" s="57">
        <v>0</v>
      </c>
      <c r="O25" s="57">
        <v>-1827</v>
      </c>
      <c r="P25" s="57">
        <v>0</v>
      </c>
      <c r="Q25" s="57">
        <v>210638.05</v>
      </c>
      <c r="R25" s="57">
        <v>32229</v>
      </c>
      <c r="S25" s="57">
        <v>0</v>
      </c>
      <c r="T25" s="57">
        <v>0</v>
      </c>
      <c r="U25" s="57">
        <v>0</v>
      </c>
      <c r="V25" s="57">
        <v>11993681.490000002</v>
      </c>
    </row>
    <row r="26" spans="1:22" ht="18" customHeight="1">
      <c r="A26" s="36" t="s">
        <v>39</v>
      </c>
      <c r="B26" s="39" t="s">
        <v>57</v>
      </c>
      <c r="C26" s="57">
        <v>0</v>
      </c>
      <c r="D26" s="57">
        <v>0</v>
      </c>
      <c r="E26" s="57">
        <v>0</v>
      </c>
      <c r="F26" s="57">
        <v>140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140</v>
      </c>
    </row>
    <row r="27" spans="1:22" ht="18" customHeight="1">
      <c r="A27" s="36" t="s">
        <v>40</v>
      </c>
      <c r="B27" s="40" t="s">
        <v>58</v>
      </c>
      <c r="C27" s="57">
        <v>122400.42</v>
      </c>
      <c r="D27" s="57">
        <v>201672.9</v>
      </c>
      <c r="E27" s="57">
        <v>647308.44</v>
      </c>
      <c r="F27" s="57">
        <v>704829.01</v>
      </c>
      <c r="G27" s="57">
        <v>47256.5</v>
      </c>
      <c r="H27" s="57">
        <v>49203</v>
      </c>
      <c r="I27" s="57">
        <v>1413.59</v>
      </c>
      <c r="J27" s="57">
        <v>98303.57</v>
      </c>
      <c r="K27" s="57">
        <v>39892.74</v>
      </c>
      <c r="L27" s="57">
        <v>54990.86</v>
      </c>
      <c r="M27" s="57">
        <v>2313.7</v>
      </c>
      <c r="N27" s="57">
        <v>0</v>
      </c>
      <c r="O27" s="57">
        <v>3720.06</v>
      </c>
      <c r="P27" s="57">
        <v>113361.01</v>
      </c>
      <c r="Q27" s="57">
        <v>14698.39</v>
      </c>
      <c r="R27" s="57">
        <v>0</v>
      </c>
      <c r="S27" s="57">
        <v>74709.96</v>
      </c>
      <c r="T27" s="57">
        <v>0</v>
      </c>
      <c r="U27" s="57">
        <v>0</v>
      </c>
      <c r="V27" s="57">
        <v>2176074.15</v>
      </c>
    </row>
    <row r="28" spans="1:22" ht="18" customHeight="1">
      <c r="A28" s="72" t="s">
        <v>16</v>
      </c>
      <c r="B28" s="72"/>
      <c r="C28" s="57">
        <v>112837934.36999997</v>
      </c>
      <c r="D28" s="57">
        <v>107399270.46999998</v>
      </c>
      <c r="E28" s="57">
        <v>63187200.21</v>
      </c>
      <c r="F28" s="57">
        <v>61179747.179999985</v>
      </c>
      <c r="G28" s="57">
        <v>64378229.62000001</v>
      </c>
      <c r="H28" s="57">
        <v>52482711</v>
      </c>
      <c r="I28" s="57">
        <v>37827789.61000001</v>
      </c>
      <c r="J28" s="57">
        <v>30618994.330000002</v>
      </c>
      <c r="K28" s="57">
        <v>17692306.45</v>
      </c>
      <c r="L28" s="57">
        <v>16052189.810000006</v>
      </c>
      <c r="M28" s="57">
        <v>32784716.930000003</v>
      </c>
      <c r="N28" s="57">
        <v>2538857.76</v>
      </c>
      <c r="O28" s="57">
        <v>5790723.0600000005</v>
      </c>
      <c r="P28" s="57">
        <v>11566316.75</v>
      </c>
      <c r="Q28" s="57">
        <v>8182361.169999999</v>
      </c>
      <c r="R28" s="57">
        <v>263679</v>
      </c>
      <c r="S28" s="57">
        <v>423104.55</v>
      </c>
      <c r="T28" s="57">
        <v>2061094.26</v>
      </c>
      <c r="U28" s="57">
        <v>23374.66</v>
      </c>
      <c r="V28" s="57">
        <v>627290601.1899999</v>
      </c>
    </row>
    <row r="30" ht="15.75">
      <c r="A30" s="31" t="s">
        <v>41</v>
      </c>
    </row>
    <row r="31" ht="15.75">
      <c r="A31" s="32" t="s">
        <v>42</v>
      </c>
    </row>
    <row r="34" spans="4:16" ht="18" customHeight="1">
      <c r="D34" s="52" t="s">
        <v>85</v>
      </c>
      <c r="E34" s="53" t="s">
        <v>86</v>
      </c>
      <c r="F34" s="52" t="s">
        <v>87</v>
      </c>
      <c r="G34" s="52" t="s">
        <v>88</v>
      </c>
      <c r="H34" s="52" t="s">
        <v>89</v>
      </c>
      <c r="I34" s="52" t="s">
        <v>90</v>
      </c>
      <c r="J34" s="52" t="s">
        <v>91</v>
      </c>
      <c r="K34" s="52" t="s">
        <v>92</v>
      </c>
      <c r="L34" s="52" t="s">
        <v>93</v>
      </c>
      <c r="M34" s="54" t="s">
        <v>94</v>
      </c>
      <c r="N34" s="63"/>
      <c r="O34" s="63"/>
      <c r="P34" s="63"/>
    </row>
    <row r="35" spans="4:16" ht="12.75">
      <c r="D35" s="55">
        <f>(V5+V7)/V28</f>
        <v>0.006217567858662468</v>
      </c>
      <c r="E35" s="55">
        <f>(V8+V15)/V28</f>
        <v>0.8393314912278226</v>
      </c>
      <c r="F35" s="55">
        <f>V9/V28</f>
        <v>2.5708706569820497E-05</v>
      </c>
      <c r="G35" s="55">
        <f>(V10+V20)/V28</f>
        <v>0.0002922538766756873</v>
      </c>
      <c r="H35" s="55">
        <f>(V11+V21)/V28</f>
        <v>0.015995633269437162</v>
      </c>
      <c r="I35" s="56">
        <f>V12/V28</f>
        <v>0.010135334656599274</v>
      </c>
      <c r="J35" s="56">
        <f>(V13+V14)/V28</f>
        <v>0.08289842403401373</v>
      </c>
      <c r="K35" s="56">
        <f>V22/V28</f>
        <v>0.009102129522056388</v>
      </c>
      <c r="L35" s="56">
        <f>(V23+V24+V25+V26)/V28</f>
        <v>0.0325324519788538</v>
      </c>
      <c r="M35" s="56">
        <f>V27/V28</f>
        <v>0.0034690048693091914</v>
      </c>
      <c r="N35" s="56"/>
      <c r="O35" s="56"/>
      <c r="P35" s="56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4" customFormat="1" ht="22.5" customHeight="1">
      <c r="A3" s="23"/>
      <c r="B3" s="8"/>
      <c r="C3" s="8"/>
      <c r="D3" s="12"/>
      <c r="E3" s="12"/>
      <c r="F3" s="12"/>
      <c r="G3" s="12"/>
      <c r="H3" s="12"/>
      <c r="J3" s="12"/>
      <c r="L3" s="12"/>
      <c r="M3" s="12"/>
      <c r="N3" s="12"/>
      <c r="P3" s="12"/>
      <c r="Q3" s="14"/>
      <c r="R3" s="12"/>
      <c r="T3" s="12"/>
      <c r="U3" s="12"/>
      <c r="V3" s="48" t="s">
        <v>98</v>
      </c>
    </row>
    <row r="4" spans="1:22" s="8" customFormat="1" ht="75" customHeight="1">
      <c r="A4" s="28" t="s">
        <v>18</v>
      </c>
      <c r="B4" s="28" t="s">
        <v>19</v>
      </c>
      <c r="C4" s="50" t="s">
        <v>67</v>
      </c>
      <c r="D4" s="45" t="s">
        <v>72</v>
      </c>
      <c r="E4" s="49" t="s">
        <v>65</v>
      </c>
      <c r="F4" s="50" t="s">
        <v>66</v>
      </c>
      <c r="G4" s="51" t="s">
        <v>68</v>
      </c>
      <c r="H4" s="46" t="s">
        <v>76</v>
      </c>
      <c r="I4" s="45" t="s">
        <v>71</v>
      </c>
      <c r="J4" s="46" t="s">
        <v>73</v>
      </c>
      <c r="K4" s="45" t="s">
        <v>79</v>
      </c>
      <c r="L4" s="46" t="s">
        <v>77</v>
      </c>
      <c r="M4" s="46" t="s">
        <v>69</v>
      </c>
      <c r="N4" s="45" t="s">
        <v>74</v>
      </c>
      <c r="O4" s="47" t="s">
        <v>78</v>
      </c>
      <c r="P4" s="45" t="s">
        <v>75</v>
      </c>
      <c r="Q4" s="45" t="s">
        <v>80</v>
      </c>
      <c r="R4" s="45" t="s">
        <v>82</v>
      </c>
      <c r="S4" s="46" t="s">
        <v>81</v>
      </c>
      <c r="T4" s="45" t="s">
        <v>70</v>
      </c>
      <c r="U4" s="46" t="s">
        <v>83</v>
      </c>
      <c r="V4" s="47" t="s">
        <v>20</v>
      </c>
    </row>
    <row r="5" spans="1:22" s="4" customFormat="1" ht="21.75" customHeight="1">
      <c r="A5" s="59" t="s">
        <v>0</v>
      </c>
      <c r="B5" s="60" t="s">
        <v>96</v>
      </c>
      <c r="C5" s="61">
        <v>322.01095999999995</v>
      </c>
      <c r="D5" s="61">
        <v>681</v>
      </c>
      <c r="E5" s="61">
        <v>347</v>
      </c>
      <c r="F5" s="61">
        <v>152.56769</v>
      </c>
      <c r="G5" s="61">
        <v>461</v>
      </c>
      <c r="H5" s="61">
        <v>494</v>
      </c>
      <c r="I5" s="61">
        <v>415</v>
      </c>
      <c r="J5" s="61">
        <v>212</v>
      </c>
      <c r="K5" s="61">
        <v>137</v>
      </c>
      <c r="L5" s="61">
        <v>172</v>
      </c>
      <c r="M5" s="61">
        <v>692</v>
      </c>
      <c r="N5" s="61">
        <v>63</v>
      </c>
      <c r="O5" s="61">
        <v>1068</v>
      </c>
      <c r="P5" s="61">
        <v>2610</v>
      </c>
      <c r="Q5" s="61">
        <v>88</v>
      </c>
      <c r="R5" s="61">
        <v>173</v>
      </c>
      <c r="S5" s="61">
        <v>306.66326999999995</v>
      </c>
      <c r="T5" s="61">
        <v>0</v>
      </c>
      <c r="U5" s="61">
        <v>99</v>
      </c>
      <c r="V5" s="61">
        <v>8493.24192</v>
      </c>
    </row>
    <row r="6" spans="1:22" ht="21.75" customHeight="1">
      <c r="A6" s="59" t="s">
        <v>6</v>
      </c>
      <c r="B6" s="60" t="s">
        <v>97</v>
      </c>
      <c r="C6" s="61">
        <v>107787.36063</v>
      </c>
      <c r="D6" s="61">
        <v>304911</v>
      </c>
      <c r="E6" s="61">
        <v>103243</v>
      </c>
      <c r="F6" s="61">
        <v>114138.72587</v>
      </c>
      <c r="G6" s="61">
        <v>59525</v>
      </c>
      <c r="H6" s="61">
        <v>85286</v>
      </c>
      <c r="I6" s="61">
        <v>44506</v>
      </c>
      <c r="J6" s="61">
        <v>14647</v>
      </c>
      <c r="K6" s="61">
        <v>64124</v>
      </c>
      <c r="L6" s="61">
        <v>42014</v>
      </c>
      <c r="M6" s="61">
        <v>41840</v>
      </c>
      <c r="N6" s="61">
        <v>69508</v>
      </c>
      <c r="O6" s="61">
        <v>18453</v>
      </c>
      <c r="P6" s="61">
        <v>16454</v>
      </c>
      <c r="Q6" s="61">
        <v>16963</v>
      </c>
      <c r="R6" s="61">
        <v>11725</v>
      </c>
      <c r="S6" s="61">
        <v>9851.23498</v>
      </c>
      <c r="T6" s="61">
        <v>20502</v>
      </c>
      <c r="U6" s="61">
        <v>7490</v>
      </c>
      <c r="V6" s="61">
        <v>1152968.32148</v>
      </c>
    </row>
    <row r="7" spans="1:22" s="2" customFormat="1" ht="21.75" customHeight="1">
      <c r="A7" s="59" t="s">
        <v>7</v>
      </c>
      <c r="B7" s="60" t="s">
        <v>10</v>
      </c>
      <c r="C7" s="62">
        <v>62545.52944</v>
      </c>
      <c r="D7" s="62">
        <v>44903</v>
      </c>
      <c r="E7" s="62">
        <v>56850</v>
      </c>
      <c r="F7" s="62">
        <v>47048.61106</v>
      </c>
      <c r="G7" s="62">
        <v>59585</v>
      </c>
      <c r="H7" s="62">
        <v>53258</v>
      </c>
      <c r="I7" s="62">
        <v>23344</v>
      </c>
      <c r="J7" s="62">
        <v>34752</v>
      </c>
      <c r="K7" s="62">
        <v>15049</v>
      </c>
      <c r="L7" s="62">
        <v>10859</v>
      </c>
      <c r="M7" s="62">
        <v>33190</v>
      </c>
      <c r="N7" s="62">
        <v>9665</v>
      </c>
      <c r="O7" s="62">
        <v>14465</v>
      </c>
      <c r="P7" s="62">
        <v>11963</v>
      </c>
      <c r="Q7" s="62">
        <v>8848</v>
      </c>
      <c r="R7" s="62">
        <v>1424</v>
      </c>
      <c r="S7" s="62">
        <v>430.39976</v>
      </c>
      <c r="T7" s="62">
        <v>1199</v>
      </c>
      <c r="U7" s="62">
        <v>15</v>
      </c>
      <c r="V7" s="61">
        <v>489393.54026</v>
      </c>
    </row>
    <row r="8" spans="1:22" s="2" customFormat="1" ht="21.75" customHeight="1">
      <c r="A8" s="59" t="s">
        <v>8</v>
      </c>
      <c r="B8" s="60" t="s">
        <v>11</v>
      </c>
      <c r="C8" s="62">
        <v>26727.151130000002</v>
      </c>
      <c r="D8" s="62">
        <v>14626</v>
      </c>
      <c r="E8" s="62">
        <v>6265</v>
      </c>
      <c r="F8" s="62">
        <v>8593.329600000001</v>
      </c>
      <c r="G8" s="62">
        <v>6525</v>
      </c>
      <c r="H8" s="62">
        <v>4523</v>
      </c>
      <c r="I8" s="62">
        <v>4567</v>
      </c>
      <c r="J8" s="62">
        <v>5460</v>
      </c>
      <c r="K8" s="62">
        <v>11437</v>
      </c>
      <c r="L8" s="62">
        <v>5251</v>
      </c>
      <c r="M8" s="62">
        <v>1501</v>
      </c>
      <c r="N8" s="62">
        <v>3313</v>
      </c>
      <c r="O8" s="62">
        <v>5297</v>
      </c>
      <c r="P8" s="62">
        <v>3563</v>
      </c>
      <c r="Q8" s="62">
        <v>548</v>
      </c>
      <c r="R8" s="62">
        <v>894</v>
      </c>
      <c r="S8" s="62">
        <v>2716.8140599999997</v>
      </c>
      <c r="T8" s="62">
        <v>2534</v>
      </c>
      <c r="U8" s="62">
        <v>293</v>
      </c>
      <c r="V8" s="61">
        <v>114634.29479</v>
      </c>
    </row>
    <row r="9" spans="1:22" s="5" customFormat="1" ht="21.75" customHeight="1">
      <c r="A9" s="59" t="s">
        <v>9</v>
      </c>
      <c r="B9" s="60" t="s">
        <v>12</v>
      </c>
      <c r="C9" s="61">
        <v>19840.826559999998</v>
      </c>
      <c r="D9" s="61">
        <v>480</v>
      </c>
      <c r="E9" s="61">
        <v>456</v>
      </c>
      <c r="F9" s="61">
        <v>138.27514000000002</v>
      </c>
      <c r="G9" s="61">
        <v>0</v>
      </c>
      <c r="H9" s="61">
        <v>18106</v>
      </c>
      <c r="I9" s="61">
        <v>103</v>
      </c>
      <c r="J9" s="61">
        <v>0</v>
      </c>
      <c r="K9" s="61">
        <v>5046</v>
      </c>
      <c r="L9" s="61">
        <v>977</v>
      </c>
      <c r="M9" s="61">
        <v>6170</v>
      </c>
      <c r="N9" s="61">
        <v>73</v>
      </c>
      <c r="O9" s="61">
        <v>98</v>
      </c>
      <c r="P9" s="61">
        <v>62</v>
      </c>
      <c r="Q9" s="61">
        <v>8</v>
      </c>
      <c r="R9" s="61">
        <v>1027</v>
      </c>
      <c r="S9" s="61">
        <v>88.57575</v>
      </c>
      <c r="T9" s="61">
        <v>8</v>
      </c>
      <c r="U9" s="61">
        <v>194</v>
      </c>
      <c r="V9" s="61">
        <v>52875.67745</v>
      </c>
    </row>
    <row r="10" spans="1:22" ht="21.75" customHeight="1">
      <c r="A10" s="59" t="s">
        <v>13</v>
      </c>
      <c r="B10" s="60" t="s">
        <v>17</v>
      </c>
      <c r="C10" s="61">
        <v>14534.10399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4339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18873.10399</v>
      </c>
    </row>
    <row r="11" spans="1:22" ht="21.75" customHeight="1">
      <c r="A11" s="59" t="s">
        <v>14</v>
      </c>
      <c r="B11" s="60" t="s">
        <v>15</v>
      </c>
      <c r="C11" s="61">
        <v>17273.034789999998</v>
      </c>
      <c r="D11" s="61">
        <v>18887</v>
      </c>
      <c r="E11" s="61">
        <v>14674</v>
      </c>
      <c r="F11" s="61">
        <v>21934.423390000004</v>
      </c>
      <c r="G11" s="61">
        <v>8287</v>
      </c>
      <c r="H11" s="61">
        <v>5459</v>
      </c>
      <c r="I11" s="61">
        <v>20759</v>
      </c>
      <c r="J11" s="61">
        <v>4699</v>
      </c>
      <c r="K11" s="61">
        <v>7089</v>
      </c>
      <c r="L11" s="61">
        <v>7668</v>
      </c>
      <c r="M11" s="61">
        <v>14560</v>
      </c>
      <c r="N11" s="61">
        <v>21526</v>
      </c>
      <c r="O11" s="61">
        <v>8003</v>
      </c>
      <c r="P11" s="61">
        <v>4244</v>
      </c>
      <c r="Q11" s="61">
        <v>2417</v>
      </c>
      <c r="R11" s="61">
        <v>391</v>
      </c>
      <c r="S11" s="61">
        <v>1189.32592</v>
      </c>
      <c r="T11" s="61">
        <v>194</v>
      </c>
      <c r="U11" s="61">
        <v>84</v>
      </c>
      <c r="V11" s="61">
        <v>179337.78410000002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2011-01-13T12:39:47Z</cp:lastPrinted>
  <dcterms:created xsi:type="dcterms:W3CDTF">2004-10-05T13:09:46Z</dcterms:created>
  <dcterms:modified xsi:type="dcterms:W3CDTF">2011-01-13T15:15:00Z</dcterms:modified>
  <cp:category/>
  <cp:version/>
  <cp:contentType/>
  <cp:contentStatus/>
</cp:coreProperties>
</file>