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1">'Payments'!$A$1:$AP$32</definedName>
    <definedName name="_xlnm.Print_Area" localSheetId="0">'Premiums'!$A$1:$AP$34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<sst xmlns="http://schemas.openxmlformats.org/spreadsheetml/2006/main" count="619" uniqueCount="282">
  <si>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</si>
  <si>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</si>
  <si>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</si>
  <si>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</si>
  <si>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</si>
  <si>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</si>
  <si>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</si>
  <si>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"Застрахователна компания Български имоти” АД</t>
  </si>
  <si>
    <t>ЗАД "Виктория"</t>
  </si>
  <si>
    <t>"ГРАВЕ България Общо застраховане" ЕАД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</si>
  <si>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</si>
  <si>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</si>
  <si>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</si>
  <si>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</si>
  <si>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>"Застрахователно дружество Евро инс" АД</t>
  </si>
  <si>
    <t xml:space="preserve"> "ЗАД Армеец" АД</t>
  </si>
  <si>
    <t xml:space="preserve">ЗАД "Алианц България" </t>
  </si>
  <si>
    <t>ЗК "Лев Инс" АД</t>
  </si>
  <si>
    <t>ЗД "Уника"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</si>
  <si>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</si>
  <si>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</si>
  <si>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</si>
  <si>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ЗАД "Енергия"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</si>
  <si>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</si>
  <si>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</si>
  <si>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</si>
  <si>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</si>
  <si>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</si>
  <si>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</si>
  <si>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</si>
  <si>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</si>
  <si>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</si>
  <si>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</si>
  <si>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</si>
  <si>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</si>
  <si>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</si>
  <si>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</si>
  <si>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</si>
  <si>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</si>
  <si>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</si>
  <si>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</si>
  <si>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</si>
  <si>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</si>
  <si>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</si>
  <si>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</si>
  <si>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</si>
  <si>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</si>
  <si>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</si>
  <si>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</si>
  <si>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</si>
  <si>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</si>
  <si>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</si>
  <si>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</si>
  <si>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</si>
  <si>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</si>
  <si>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</si>
  <si>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</si>
  <si>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</si>
  <si>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</si>
  <si>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</si>
  <si>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</si>
  <si>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</si>
  <si>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</si>
  <si>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</si>
  <si>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</si>
  <si>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</si>
  <si>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</si>
  <si>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</si>
  <si>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</si>
  <si>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</si>
  <si>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</si>
  <si>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</si>
  <si>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</si>
  <si>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</si>
  <si>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</si>
  <si>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</si>
  <si>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</si>
  <si>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</si>
  <si>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</si>
  <si>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</si>
  <si>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</si>
  <si>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</si>
  <si>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</si>
  <si>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</si>
  <si>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</si>
  <si>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</si>
  <si>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</si>
  <si>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</si>
  <si>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</si>
  <si>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</si>
  <si>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</si>
  <si>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</si>
  <si>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</si>
  <si>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</si>
  <si>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</si>
  <si>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</si>
  <si>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</si>
  <si>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</si>
  <si>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</si>
  <si>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</si>
  <si>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</si>
  <si>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</si>
  <si>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</si>
  <si>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</si>
  <si>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</si>
  <si>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</si>
  <si>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</si>
  <si>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</si>
  <si>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</si>
  <si>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</si>
  <si>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</si>
  <si>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</si>
  <si>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</si>
  <si>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</si>
  <si>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</si>
  <si>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</si>
  <si>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</si>
  <si>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</si>
  <si>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</si>
  <si>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</si>
  <si>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</si>
  <si>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</si>
  <si>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</si>
  <si>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</si>
  <si>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</si>
  <si>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</si>
  <si>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</si>
  <si>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</si>
  <si>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</si>
  <si>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</si>
  <si>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</si>
  <si>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</si>
  <si>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</si>
  <si>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</si>
  <si>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</si>
  <si>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</si>
  <si>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</si>
  <si>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</si>
  <si>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</si>
  <si>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</si>
  <si>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</si>
  <si>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</si>
  <si>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</si>
  <si>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</si>
  <si>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</si>
  <si>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</si>
  <si>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</si>
  <si>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</si>
  <si>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</si>
  <si>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</si>
  <si>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</si>
  <si>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</si>
  <si>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</si>
  <si>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</si>
  <si>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</si>
  <si>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</si>
  <si>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</si>
  <si>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</si>
  <si>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</si>
  <si>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</si>
  <si>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</si>
  <si>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</si>
  <si>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</si>
  <si>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</si>
  <si>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</si>
  <si>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</si>
  <si>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</si>
  <si>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</si>
  <si>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</si>
  <si>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</si>
  <si>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</si>
  <si>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“ДЗИ - Общо застраховане” АД</t>
  </si>
  <si>
    <t>"ЗАД Армеец" АД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</si>
  <si>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</si>
  <si>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</si>
  <si>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</si>
  <si>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</si>
  <si>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</si>
  <si>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</si>
  <si>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</si>
  <si>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</si>
  <si>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</si>
  <si>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</si>
  <si>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</si>
  <si>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</si>
  <si>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</si>
  <si>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</si>
  <si>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</si>
  <si>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</si>
  <si>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</si>
  <si>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</si>
  <si>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</si>
  <si>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</si>
  <si>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</si>
  <si>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</si>
  <si>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</si>
  <si>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</si>
  <si>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</si>
  <si>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</si>
  <si>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</si>
  <si>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</si>
  <si>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</si>
  <si>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</si>
  <si>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</si>
  <si>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</si>
  <si>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</si>
  <si>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</si>
  <si>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</si>
  <si>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</si>
  <si>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</si>
  <si>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</si>
  <si>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</si>
  <si>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</si>
  <si>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</si>
  <si>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</si>
  <si>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</si>
  <si>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</si>
  <si>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</si>
  <si>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</si>
  <si>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</si>
  <si>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</si>
  <si>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</si>
  <si>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</si>
  <si>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</si>
  <si>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</si>
  <si>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</si>
  <si>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</si>
  <si>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</si>
  <si>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</si>
  <si>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</si>
  <si>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</si>
  <si>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</si>
  <si>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</si>
  <si>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</si>
  <si>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</si>
  <si>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</si>
  <si>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</si>
  <si>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</si>
  <si>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</si>
  <si>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</si>
  <si>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</si>
  <si>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</si>
  <si>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</si>
  <si>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</si>
  <si>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</si>
  <si>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</si>
  <si>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</si>
  <si>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</si>
  <si>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</si>
  <si>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</si>
  <si>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"Българска агенция за експортно застраховане" ЕАД*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</si>
  <si>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</si>
  <si>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</si>
  <si>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</si>
  <si>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</si>
  <si>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</si>
  <si>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</si>
  <si>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</si>
  <si>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</si>
  <si>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</si>
  <si>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</si>
  <si>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</si>
  <si>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</si>
  <si>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</si>
  <si>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</si>
  <si>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</si>
  <si>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</si>
  <si>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</si>
  <si>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</si>
  <si>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</si>
  <si>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</si>
  <si>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</si>
  <si>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</si>
  <si>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</si>
  <si>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</si>
  <si>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r>
      <t>ИЗПЛАТЕНИ ОБЕЗЩЕТЕНИЯ ПО ОБЩО ЗАСТРАХОВАНЕ КЪМ  30.06.2010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</si>
  <si>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ЗАСТРАХОВАТЕЛИТЕ ПО ОБЩО ЗАСТРАХОВАНЕ КЪМ 30.06.2010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</si>
  <si>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ОБЩО ЗАСТРАХОВАНЕ КЪМ 30.06.2010 ГОДИНА</t>
    </r>
    <r>
      <rPr>
        <b/>
        <vertAlign val="superscript"/>
        <sz val="12"/>
        <rFont val="Times New Roman"/>
        <family val="1"/>
      </rPr>
      <t>1</t>
    </r>
  </si>
  <si>
    <t>* Премийният приход на "Българска агенция за експортно застраховане" ЕАД по кодекса за застраховането е 3 008 698 лв.</t>
  </si>
  <si>
    <t>"ОББ Чартис ЗД" АД</t>
  </si>
  <si>
    <t>ЗАД "ОЗК - ЗАСТРАХОВАНЕ" АД</t>
  </si>
  <si>
    <r>
      <t>БРУТЕН ПРЕМИЕН ПРИХОД ПО ОБЩО ЗАСТРАХОВАНЕ КЪМ 30.06.2010  ГОДИНА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</si>
</sst>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1" applyFill="0" applyBorder="0">
      <alignment horizontal="center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0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1" fillId="0" borderId="2">
      <alignment horizontal="right"/>
      <protection/>
    </xf>
    <xf numFmtId="171" fontId="12" fillId="0" borderId="0" applyFill="0" applyBorder="0">
      <alignment horizontal="right"/>
      <protection/>
    </xf>
  </cellStyleXfs>
  <cellXfs count="85">
    <xf numFmtId="0" fontId="0" fillId="0" borderId="0" xfId="0" applyAlignment="1">
      <alignment/>
    </xf>
    <xf numFmtId="0" fontId="3" fillId="0" borderId="3" xfId="29" applyFont="1" applyFill="1" applyBorder="1" applyAlignment="1" applyProtection="1">
      <alignment vertical="center" wrapText="1"/>
      <protection/>
    </xf>
    <xf numFmtId="0" fontId="3" fillId="0" borderId="3" xfId="29" applyFont="1" applyFill="1" applyBorder="1" applyAlignment="1" applyProtection="1">
      <alignment horizontal="left" wrapText="1"/>
      <protection/>
    </xf>
    <xf numFmtId="0" fontId="3" fillId="0" borderId="3" xfId="0" applyFont="1" applyBorder="1" applyAlignment="1">
      <alignment wrapText="1"/>
    </xf>
    <xf numFmtId="3" fontId="14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4" xfId="0" applyFont="1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29" applyFont="1" applyFill="1" applyBorder="1" applyAlignment="1">
      <alignment/>
      <protection/>
    </xf>
    <xf numFmtId="176" fontId="7" fillId="0" borderId="0" xfId="3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21" fillId="0" borderId="3" xfId="28" applyNumberFormat="1" applyFont="1" applyFill="1" applyBorder="1" applyAlignment="1" applyProtection="1">
      <alignment horizontal="left"/>
      <protection/>
    </xf>
    <xf numFmtId="0" fontId="21" fillId="0" borderId="3" xfId="28" applyNumberFormat="1" applyFont="1" applyFill="1" applyBorder="1" applyAlignment="1" applyProtection="1">
      <alignment horizontal="center" vertical="center" wrapText="1"/>
      <protection/>
    </xf>
    <xf numFmtId="0" fontId="10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center"/>
      <protection/>
    </xf>
    <xf numFmtId="0" fontId="21" fillId="0" borderId="3" xfId="28" applyNumberFormat="1" applyFont="1" applyFill="1" applyBorder="1" applyAlignment="1" applyProtection="1">
      <alignment horizontal="left"/>
      <protection/>
    </xf>
    <xf numFmtId="0" fontId="10" fillId="0" borderId="3" xfId="28" applyNumberFormat="1" applyFont="1" applyFill="1" applyBorder="1" applyAlignment="1" applyProtection="1">
      <alignment horizontal="left" wrapText="1"/>
      <protection/>
    </xf>
    <xf numFmtId="0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21" fillId="0" borderId="3" xfId="28" applyNumberFormat="1" applyFont="1" applyFill="1" applyBorder="1" applyAlignment="1" applyProtection="1">
      <alignment horizontal="right" vertical="center" wrapText="1"/>
      <protection/>
    </xf>
    <xf numFmtId="0" fontId="22" fillId="0" borderId="3" xfId="28" applyNumberFormat="1" applyFont="1" applyFill="1" applyBorder="1" applyAlignment="1" applyProtection="1">
      <alignment horizontal="left" vertical="center" wrapText="1"/>
      <protection/>
    </xf>
    <xf numFmtId="3" fontId="21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Protection="1">
      <alignment horizontal="center" vertical="center" wrapText="1"/>
      <protection/>
    </xf>
    <xf numFmtId="3" fontId="21" fillId="0" borderId="3" xfId="28" applyNumberFormat="1" applyFont="1" applyFill="1" applyBorder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7" fillId="0" borderId="3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21" fillId="0" borderId="3" xfId="28" applyNumberFormat="1" applyFont="1" applyFill="1" applyBorder="1" applyAlignment="1" applyProtection="1">
      <alignment horizontal="center"/>
      <protection/>
    </xf>
    <xf numFmtId="3" fontId="10" fillId="0" borderId="3" xfId="28" applyNumberFormat="1" applyFont="1" applyFill="1" applyBorder="1" applyAlignment="1" applyProtection="1">
      <alignment horizontal="center" vertical="center"/>
      <protection/>
    </xf>
    <xf numFmtId="3" fontId="10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/>
      <protection/>
    </xf>
    <xf numFmtId="3" fontId="21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vertical="center" wrapText="1"/>
      <protection/>
    </xf>
    <xf numFmtId="3" fontId="10" fillId="0" borderId="3" xfId="28" applyNumberFormat="1" applyFont="1" applyFill="1" applyBorder="1" applyAlignment="1" applyProtection="1">
      <alignment horizontal="right"/>
      <protection/>
    </xf>
    <xf numFmtId="3" fontId="10" fillId="0" borderId="3" xfId="28" applyNumberFormat="1" applyFont="1" applyFill="1" applyBorder="1" applyAlignment="1" applyProtection="1">
      <alignment horizontal="left"/>
      <protection/>
    </xf>
    <xf numFmtId="3" fontId="7" fillId="0" borderId="3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7" fillId="0" borderId="3" xfId="0" applyNumberFormat="1" applyFont="1" applyBorder="1" applyAlignment="1">
      <alignment horizontal="center" vertical="center"/>
    </xf>
    <xf numFmtId="0" fontId="0" fillId="0" borderId="0" xfId="29" applyFont="1" applyFill="1" applyBorder="1" applyAlignment="1">
      <alignment/>
      <protection/>
    </xf>
    <xf numFmtId="0" fontId="3" fillId="0" borderId="3" xfId="29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6" fontId="0" fillId="0" borderId="0" xfId="30" applyNumberFormat="1" applyAlignment="1">
      <alignment/>
    </xf>
    <xf numFmtId="49" fontId="7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76" fontId="14" fillId="0" borderId="5" xfId="0" applyNumberFormat="1" applyFont="1" applyFill="1" applyBorder="1" applyAlignment="1" applyProtection="1">
      <alignment horizontal="center" vertical="center" wrapText="1"/>
      <protection/>
    </xf>
    <xf numFmtId="176" fontId="14" fillId="0" borderId="6" xfId="0" applyNumberFormat="1" applyFont="1" applyFill="1" applyBorder="1" applyAlignment="1" applyProtection="1">
      <alignment horizontal="center" vertical="center" wrapText="1"/>
      <protection/>
    </xf>
    <xf numFmtId="178" fontId="14" fillId="0" borderId="5" xfId="15" applyNumberFormat="1" applyFont="1" applyFill="1" applyBorder="1" applyAlignment="1" applyProtection="1">
      <alignment horizontal="center" vertical="center" wrapText="1"/>
      <protection/>
    </xf>
    <xf numFmtId="178" fontId="14" fillId="0" borderId="6" xfId="15" applyNumberFormat="1" applyFont="1" applyFill="1" applyBorder="1" applyAlignment="1" applyProtection="1">
      <alignment horizontal="center" vertical="center" wrapText="1"/>
      <protection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3" fontId="13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>
      <alignment/>
    </xf>
    <xf numFmtId="0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3" xfId="28" applyNumberFormat="1" applyFont="1" applyFill="1" applyBorder="1" applyAlignment="1" applyProtection="1">
      <alignment horizontal="center" vertical="center" wrapText="1"/>
      <protection/>
    </xf>
    <xf numFmtId="3" fontId="20" fillId="0" borderId="3" xfId="28" applyNumberFormat="1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Spravki_NonLIfe_New" xfId="28"/>
    <cellStyle name="Normal_Spravki_NonLIfe1999" xfId="29"/>
    <cellStyle name="Percent" xfId="30"/>
    <cellStyle name="spravki" xfId="31"/>
    <cellStyle name="TBI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БРУТНИЯ ПРЕМИЕН ПРИХОД ПО ВИДОВЕ ЗАСТРАХОВКИ КЪМ 30.06.2010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675"/>
          <c:y val="0.5215"/>
          <c:w val="0.36375"/>
          <c:h val="0.3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Premiums!$C$38:$L$38</c:f>
              <c:strCache/>
            </c:strRef>
          </c:cat>
          <c:val>
            <c:numRef>
              <c:f>Premiums!$C$39:$L$39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КЪМ 30.06.2010 ГОДИНА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89"/>
          <c:y val="0.46125"/>
          <c:w val="0.367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Payments!$C$38:$L$38</c:f>
              <c:strCache/>
            </c:strRef>
          </c:cat>
          <c:val>
            <c:numRef>
              <c:f>Payments!$C$39:$L$39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34</xdr:row>
      <xdr:rowOff>76200</xdr:rowOff>
    </xdr:from>
    <xdr:to>
      <xdr:col>13</xdr:col>
      <xdr:colOff>409575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85725" y="10306050"/>
        <a:ext cx="128016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76200</xdr:rowOff>
    </xdr:from>
    <xdr:to>
      <xdr:col>15</xdr:col>
      <xdr:colOff>142875</xdr:colOff>
      <xdr:row>72</xdr:row>
      <xdr:rowOff>95250</xdr:rowOff>
    </xdr:to>
    <xdr:graphicFrame>
      <xdr:nvGraphicFramePr>
        <xdr:cNvPr id="1" name="Chart 1"/>
        <xdr:cNvGraphicFramePr/>
      </xdr:nvGraphicFramePr>
      <xdr:xfrm>
        <a:off x="57150" y="9220200"/>
        <a:ext cx="141541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9"/>
  <sheetViews>
    <sheetView tabSelected="1"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140625" style="0" customWidth="1"/>
    <col min="4" max="4" width="12.57421875" style="0" customWidth="1"/>
    <col min="5" max="5" width="11.140625" style="0" customWidth="1"/>
    <col min="6" max="10" width="12.57421875" style="0" customWidth="1"/>
    <col min="11" max="11" width="11.140625" style="0" customWidth="1"/>
    <col min="12" max="12" width="12.57421875" style="0" customWidth="1"/>
    <col min="13" max="13" width="11.140625" style="0" customWidth="1"/>
    <col min="14" max="16" width="12.57421875" style="0" customWidth="1"/>
    <col min="17" max="17" width="11.140625" style="0" customWidth="1"/>
    <col min="18" max="18" width="12.57421875" style="0" customWidth="1"/>
    <col min="19" max="19" width="11.140625" style="0" customWidth="1"/>
    <col min="20" max="20" width="12.421875" style="0" customWidth="1"/>
    <col min="21" max="21" width="11.140625" style="0" customWidth="1"/>
    <col min="22" max="22" width="12.57421875" style="0" customWidth="1"/>
    <col min="23" max="23" width="11.140625" style="0" customWidth="1"/>
    <col min="24" max="24" width="12.57421875" style="0" customWidth="1"/>
    <col min="25" max="25" width="11.140625" style="0" customWidth="1"/>
    <col min="26" max="28" width="12.57421875" style="0" customWidth="1"/>
    <col min="29" max="29" width="11.140625" style="0" customWidth="1"/>
    <col min="30" max="30" width="12.57421875" style="0" customWidth="1"/>
    <col min="31" max="31" width="11.140625" style="0" customWidth="1"/>
    <col min="32" max="32" width="12.57421875" style="0" customWidth="1"/>
    <col min="33" max="33" width="11.140625" style="0" customWidth="1"/>
    <col min="34" max="34" width="12.57421875" style="0" customWidth="1"/>
    <col min="35" max="35" width="11.140625" style="0" customWidth="1"/>
    <col min="36" max="36" width="12.57421875" style="0" customWidth="1"/>
    <col min="37" max="37" width="11.140625" style="0" customWidth="1"/>
    <col min="38" max="38" width="12.57421875" style="0" customWidth="1"/>
    <col min="39" max="39" width="11.140625" style="0" customWidth="1"/>
    <col min="40" max="42" width="12.57421875" style="0" customWidth="1"/>
  </cols>
  <sheetData>
    <row r="1" ht="21.75" customHeight="1"/>
    <row r="2" spans="1:42" ht="21.75" customHeight="1">
      <c r="A2" s="67" t="s">
        <v>281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ht="21.75" customHeight="1">
      <c r="AP3" s="8" t="s">
        <v>23</v>
      </c>
    </row>
    <row r="4" spans="1:42" ht="48" customHeight="1">
      <c r="A4" s="64" t="s">
        <v>251</v>
      </c>
      <c r="B4" s="64" t="s">
        <v>0</v>
      </c>
      <c r="C4" s="65" t="s">
        <v>11</v>
      </c>
      <c r="D4" s="66"/>
      <c r="E4" s="65" t="s">
        <v>12</v>
      </c>
      <c r="F4" s="66"/>
      <c r="G4" s="65" t="s">
        <v>172</v>
      </c>
      <c r="H4" s="66"/>
      <c r="I4" s="65" t="s">
        <v>16</v>
      </c>
      <c r="J4" s="66"/>
      <c r="K4" s="62" t="s">
        <v>6</v>
      </c>
      <c r="L4" s="63"/>
      <c r="M4" s="62" t="s">
        <v>17</v>
      </c>
      <c r="N4" s="63"/>
      <c r="O4" s="62" t="s">
        <v>14</v>
      </c>
      <c r="P4" s="63"/>
      <c r="Q4" s="62" t="s">
        <v>8</v>
      </c>
      <c r="R4" s="63"/>
      <c r="S4" s="65" t="s">
        <v>18</v>
      </c>
      <c r="T4" s="66"/>
      <c r="U4" s="65" t="s">
        <v>13</v>
      </c>
      <c r="V4" s="66"/>
      <c r="W4" s="62" t="s">
        <v>7</v>
      </c>
      <c r="X4" s="63"/>
      <c r="Y4" s="62" t="s">
        <v>280</v>
      </c>
      <c r="Z4" s="63"/>
      <c r="AA4" s="65" t="s">
        <v>22</v>
      </c>
      <c r="AB4" s="66"/>
      <c r="AC4" s="65" t="s">
        <v>19</v>
      </c>
      <c r="AD4" s="66"/>
      <c r="AE4" s="65" t="s">
        <v>249</v>
      </c>
      <c r="AF4" s="66"/>
      <c r="AG4" s="65" t="s">
        <v>279</v>
      </c>
      <c r="AH4" s="66"/>
      <c r="AI4" s="65" t="s">
        <v>20</v>
      </c>
      <c r="AJ4" s="66"/>
      <c r="AK4" s="62" t="s">
        <v>21</v>
      </c>
      <c r="AL4" s="63"/>
      <c r="AM4" s="62" t="s">
        <v>9</v>
      </c>
      <c r="AN4" s="63"/>
      <c r="AO4" s="68" t="s">
        <v>10</v>
      </c>
      <c r="AP4" s="68"/>
    </row>
    <row r="5" spans="1:42" ht="50.25" customHeight="1">
      <c r="A5" s="64"/>
      <c r="B5" s="64"/>
      <c r="C5" s="10" t="s">
        <v>25</v>
      </c>
      <c r="D5" s="11" t="s">
        <v>26</v>
      </c>
      <c r="E5" s="10" t="s">
        <v>25</v>
      </c>
      <c r="F5" s="11" t="s">
        <v>26</v>
      </c>
      <c r="G5" s="10" t="s">
        <v>25</v>
      </c>
      <c r="H5" s="11" t="s">
        <v>26</v>
      </c>
      <c r="I5" s="10" t="s">
        <v>25</v>
      </c>
      <c r="J5" s="11" t="s">
        <v>26</v>
      </c>
      <c r="K5" s="10" t="s">
        <v>25</v>
      </c>
      <c r="L5" s="11" t="s">
        <v>26</v>
      </c>
      <c r="M5" s="10" t="s">
        <v>25</v>
      </c>
      <c r="N5" s="11" t="s">
        <v>26</v>
      </c>
      <c r="O5" s="10" t="s">
        <v>25</v>
      </c>
      <c r="P5" s="11" t="s">
        <v>26</v>
      </c>
      <c r="Q5" s="10" t="s">
        <v>25</v>
      </c>
      <c r="R5" s="11" t="s">
        <v>26</v>
      </c>
      <c r="S5" s="10" t="s">
        <v>25</v>
      </c>
      <c r="T5" s="11" t="s">
        <v>26</v>
      </c>
      <c r="U5" s="10" t="s">
        <v>25</v>
      </c>
      <c r="V5" s="11" t="s">
        <v>26</v>
      </c>
      <c r="W5" s="10" t="s">
        <v>25</v>
      </c>
      <c r="X5" s="11" t="s">
        <v>26</v>
      </c>
      <c r="Y5" s="10" t="s">
        <v>25</v>
      </c>
      <c r="Z5" s="11" t="s">
        <v>26</v>
      </c>
      <c r="AA5" s="10" t="s">
        <v>25</v>
      </c>
      <c r="AB5" s="11" t="s">
        <v>26</v>
      </c>
      <c r="AC5" s="10" t="s">
        <v>25</v>
      </c>
      <c r="AD5" s="11" t="s">
        <v>26</v>
      </c>
      <c r="AE5" s="10" t="s">
        <v>25</v>
      </c>
      <c r="AF5" s="11" t="s">
        <v>26</v>
      </c>
      <c r="AG5" s="10" t="s">
        <v>25</v>
      </c>
      <c r="AH5" s="11" t="s">
        <v>26</v>
      </c>
      <c r="AI5" s="10" t="s">
        <v>25</v>
      </c>
      <c r="AJ5" s="11" t="s">
        <v>26</v>
      </c>
      <c r="AK5" s="10" t="s">
        <v>25</v>
      </c>
      <c r="AL5" s="11" t="s">
        <v>26</v>
      </c>
      <c r="AM5" s="10" t="s">
        <v>25</v>
      </c>
      <c r="AN5" s="11" t="s">
        <v>26</v>
      </c>
      <c r="AO5" s="10" t="s">
        <v>25</v>
      </c>
      <c r="AP5" s="11" t="s">
        <v>26</v>
      </c>
    </row>
    <row r="6" spans="1:43" ht="18" customHeight="1">
      <c r="A6" s="10">
        <v>1</v>
      </c>
      <c r="B6" s="1" t="s">
        <v>257</v>
      </c>
      <c r="C6" s="4">
        <v>2196773.59</v>
      </c>
      <c r="D6" s="4">
        <v>0</v>
      </c>
      <c r="E6" s="4">
        <v>320833.35</v>
      </c>
      <c r="F6" s="4">
        <v>0</v>
      </c>
      <c r="G6" s="4">
        <v>1382318.9869974</v>
      </c>
      <c r="H6" s="4">
        <v>0</v>
      </c>
      <c r="I6" s="4">
        <v>1732585.73</v>
      </c>
      <c r="J6" s="4">
        <v>100937.53</v>
      </c>
      <c r="K6" s="4">
        <v>280328.32</v>
      </c>
      <c r="L6" s="4">
        <v>0</v>
      </c>
      <c r="M6" s="4">
        <v>449215</v>
      </c>
      <c r="N6" s="4">
        <v>0</v>
      </c>
      <c r="O6" s="4">
        <v>752350.99</v>
      </c>
      <c r="P6" s="4">
        <v>0</v>
      </c>
      <c r="Q6" s="4">
        <v>1606332.4861824801</v>
      </c>
      <c r="R6" s="4">
        <v>0</v>
      </c>
      <c r="S6" s="4">
        <v>87872.82</v>
      </c>
      <c r="T6" s="4">
        <v>0</v>
      </c>
      <c r="U6" s="4">
        <v>370902.8</v>
      </c>
      <c r="V6" s="4">
        <v>0</v>
      </c>
      <c r="W6" s="4">
        <v>132814.09</v>
      </c>
      <c r="X6" s="4">
        <v>0</v>
      </c>
      <c r="Y6" s="4">
        <v>758994.71</v>
      </c>
      <c r="Z6" s="4">
        <v>0</v>
      </c>
      <c r="AA6" s="4">
        <v>238731.75</v>
      </c>
      <c r="AB6" s="4">
        <v>0</v>
      </c>
      <c r="AC6" s="4">
        <v>423097.23</v>
      </c>
      <c r="AD6" s="4">
        <v>0</v>
      </c>
      <c r="AE6" s="4">
        <v>226852.94</v>
      </c>
      <c r="AF6" s="4">
        <v>0</v>
      </c>
      <c r="AG6" s="4">
        <v>775917</v>
      </c>
      <c r="AH6" s="4">
        <v>775917</v>
      </c>
      <c r="AI6" s="4">
        <v>0</v>
      </c>
      <c r="AJ6" s="4">
        <v>0</v>
      </c>
      <c r="AK6" s="4">
        <v>4.36</v>
      </c>
      <c r="AL6" s="4">
        <v>0</v>
      </c>
      <c r="AM6" s="4">
        <v>0</v>
      </c>
      <c r="AN6" s="4">
        <v>0</v>
      </c>
      <c r="AO6" s="4">
        <v>11735926.153179878</v>
      </c>
      <c r="AP6" s="4">
        <v>876854.53</v>
      </c>
      <c r="AQ6" s="55"/>
    </row>
    <row r="7" spans="1:43" ht="38.25" customHeight="1">
      <c r="A7" s="49" t="s">
        <v>252</v>
      </c>
      <c r="B7" s="1" t="s">
        <v>27</v>
      </c>
      <c r="C7" s="4">
        <v>777959.05</v>
      </c>
      <c r="D7" s="4">
        <v>0</v>
      </c>
      <c r="E7" s="4">
        <v>199831.55</v>
      </c>
      <c r="F7" s="4">
        <v>0</v>
      </c>
      <c r="G7" s="4">
        <v>100476.7</v>
      </c>
      <c r="H7" s="4">
        <v>0</v>
      </c>
      <c r="I7" s="4">
        <v>628679.43</v>
      </c>
      <c r="J7" s="4">
        <v>0</v>
      </c>
      <c r="K7" s="4">
        <v>81717.85</v>
      </c>
      <c r="L7" s="4">
        <v>0</v>
      </c>
      <c r="M7" s="4">
        <v>276356</v>
      </c>
      <c r="N7" s="4">
        <v>0</v>
      </c>
      <c r="O7" s="4">
        <v>206427.77</v>
      </c>
      <c r="P7" s="4">
        <v>0</v>
      </c>
      <c r="Q7" s="4">
        <v>844.87</v>
      </c>
      <c r="R7" s="4">
        <v>0</v>
      </c>
      <c r="S7" s="4">
        <v>18408.85</v>
      </c>
      <c r="T7" s="4">
        <v>0</v>
      </c>
      <c r="U7" s="4">
        <v>130376.46</v>
      </c>
      <c r="V7" s="4">
        <v>0</v>
      </c>
      <c r="W7" s="4">
        <v>0</v>
      </c>
      <c r="X7" s="4">
        <v>0</v>
      </c>
      <c r="Y7" s="4">
        <v>106717.69</v>
      </c>
      <c r="Z7" s="4">
        <v>0</v>
      </c>
      <c r="AA7" s="4">
        <v>0</v>
      </c>
      <c r="AB7" s="4">
        <v>0</v>
      </c>
      <c r="AC7" s="4">
        <v>35503.59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2563299.81</v>
      </c>
      <c r="AP7" s="4">
        <v>0</v>
      </c>
      <c r="AQ7" s="55"/>
    </row>
    <row r="8" spans="1:43" ht="18" customHeight="1">
      <c r="A8" s="10">
        <v>2</v>
      </c>
      <c r="B8" s="1" t="s">
        <v>258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444.42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11304.94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12769.89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24519.25</v>
      </c>
      <c r="AP8" s="4">
        <v>0</v>
      </c>
      <c r="AQ8" s="55"/>
    </row>
    <row r="9" spans="1:43" ht="32.25" customHeight="1">
      <c r="A9" s="10">
        <v>3</v>
      </c>
      <c r="B9" s="1" t="s">
        <v>259</v>
      </c>
      <c r="C9" s="4">
        <v>36477893.400000006</v>
      </c>
      <c r="D9" s="4">
        <v>0</v>
      </c>
      <c r="E9" s="4">
        <v>36440803.24</v>
      </c>
      <c r="F9" s="4">
        <v>0</v>
      </c>
      <c r="G9" s="4">
        <v>41030030.1205221</v>
      </c>
      <c r="H9" s="4">
        <v>0</v>
      </c>
      <c r="I9" s="4">
        <v>24708115.789999995</v>
      </c>
      <c r="J9" s="4">
        <v>151337.37</v>
      </c>
      <c r="K9" s="4">
        <v>41680644.15</v>
      </c>
      <c r="L9" s="4">
        <v>0</v>
      </c>
      <c r="M9" s="4">
        <v>13855196</v>
      </c>
      <c r="N9" s="4">
        <v>1012277</v>
      </c>
      <c r="O9" s="4">
        <v>13873971.58</v>
      </c>
      <c r="P9" s="4">
        <v>0</v>
      </c>
      <c r="Q9" s="4">
        <v>6938788.468764301</v>
      </c>
      <c r="R9" s="4">
        <v>0</v>
      </c>
      <c r="S9" s="4">
        <v>13889451.4</v>
      </c>
      <c r="T9" s="4">
        <v>0</v>
      </c>
      <c r="U9" s="4">
        <v>6869699.3</v>
      </c>
      <c r="V9" s="4">
        <v>0</v>
      </c>
      <c r="W9" s="4">
        <v>5327082.08</v>
      </c>
      <c r="X9" s="4">
        <v>0</v>
      </c>
      <c r="Y9" s="4">
        <v>2778926.67</v>
      </c>
      <c r="Z9" s="4">
        <v>0</v>
      </c>
      <c r="AA9" s="4">
        <v>511807.28</v>
      </c>
      <c r="AB9" s="4">
        <v>0</v>
      </c>
      <c r="AC9" s="4">
        <v>4601162.61</v>
      </c>
      <c r="AD9" s="4">
        <v>0</v>
      </c>
      <c r="AE9" s="4">
        <v>2878680.74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251862252.8292865</v>
      </c>
      <c r="AP9" s="4">
        <v>1163614.37</v>
      </c>
      <c r="AQ9" s="55"/>
    </row>
    <row r="10" spans="1:43" ht="18" customHeight="1">
      <c r="A10" s="10">
        <v>4</v>
      </c>
      <c r="B10" s="1" t="s">
        <v>260</v>
      </c>
      <c r="C10" s="4">
        <v>0</v>
      </c>
      <c r="D10" s="4">
        <v>0</v>
      </c>
      <c r="E10" s="4">
        <v>294799.87</v>
      </c>
      <c r="F10" s="4">
        <v>0</v>
      </c>
      <c r="G10" s="4">
        <v>0</v>
      </c>
      <c r="H10" s="4">
        <v>0</v>
      </c>
      <c r="I10" s="4">
        <v>2531.6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297331.47</v>
      </c>
      <c r="AP10" s="4">
        <v>0</v>
      </c>
      <c r="AQ10" s="55"/>
    </row>
    <row r="11" spans="1:43" ht="18" customHeight="1">
      <c r="A11" s="10">
        <v>5</v>
      </c>
      <c r="B11" s="1" t="s">
        <v>261</v>
      </c>
      <c r="C11" s="4">
        <v>3542442.24</v>
      </c>
      <c r="D11" s="4">
        <v>0</v>
      </c>
      <c r="E11" s="4">
        <v>0</v>
      </c>
      <c r="F11" s="4">
        <v>0</v>
      </c>
      <c r="G11" s="4">
        <v>2937766.4317844</v>
      </c>
      <c r="H11" s="4">
        <v>67015.69</v>
      </c>
      <c r="I11" s="4">
        <v>1386823.3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93160.12</v>
      </c>
      <c r="P11" s="4">
        <v>0</v>
      </c>
      <c r="Q11" s="4">
        <v>0</v>
      </c>
      <c r="R11" s="4">
        <v>0</v>
      </c>
      <c r="S11" s="4">
        <v>40685.2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8000877.2917844</v>
      </c>
      <c r="AP11" s="4">
        <v>67015.69</v>
      </c>
      <c r="AQ11" s="55"/>
    </row>
    <row r="12" spans="1:43" ht="18" customHeight="1">
      <c r="A12" s="10">
        <v>6</v>
      </c>
      <c r="B12" s="1" t="s">
        <v>262</v>
      </c>
      <c r="C12" s="4">
        <v>2118002.31</v>
      </c>
      <c r="D12" s="4">
        <v>0</v>
      </c>
      <c r="E12" s="4">
        <v>260116.22</v>
      </c>
      <c r="F12" s="4">
        <v>0</v>
      </c>
      <c r="G12" s="4">
        <v>276756.4456329</v>
      </c>
      <c r="H12" s="4">
        <v>0</v>
      </c>
      <c r="I12" s="4">
        <v>1959352.26</v>
      </c>
      <c r="J12" s="4">
        <v>217950.72</v>
      </c>
      <c r="K12" s="4">
        <v>4320.07</v>
      </c>
      <c r="L12" s="4">
        <v>0</v>
      </c>
      <c r="M12" s="4">
        <v>10783</v>
      </c>
      <c r="N12" s="4">
        <v>0</v>
      </c>
      <c r="O12" s="4">
        <v>284848.93</v>
      </c>
      <c r="P12" s="4">
        <v>21275.1666906</v>
      </c>
      <c r="Q12" s="4">
        <v>193612.9289104</v>
      </c>
      <c r="R12" s="4">
        <v>0</v>
      </c>
      <c r="S12" s="4">
        <v>83620.32</v>
      </c>
      <c r="T12" s="4">
        <v>0</v>
      </c>
      <c r="U12" s="4">
        <v>177.5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5191589.9845433</v>
      </c>
      <c r="AP12" s="4">
        <v>239225.8866906</v>
      </c>
      <c r="AQ12" s="55"/>
    </row>
    <row r="13" spans="1:43" ht="18" customHeight="1">
      <c r="A13" s="10">
        <v>7</v>
      </c>
      <c r="B13" s="1" t="s">
        <v>263</v>
      </c>
      <c r="C13" s="4">
        <v>2020538</v>
      </c>
      <c r="D13" s="4">
        <v>0</v>
      </c>
      <c r="E13" s="4">
        <v>1555984.62</v>
      </c>
      <c r="F13" s="4">
        <v>0</v>
      </c>
      <c r="G13" s="4">
        <v>229870.21038505</v>
      </c>
      <c r="H13" s="4">
        <v>0</v>
      </c>
      <c r="I13" s="4">
        <v>1012499.18</v>
      </c>
      <c r="J13" s="4">
        <v>0</v>
      </c>
      <c r="K13" s="4">
        <v>52808.37</v>
      </c>
      <c r="L13" s="4">
        <v>0</v>
      </c>
      <c r="M13" s="4">
        <v>8915</v>
      </c>
      <c r="N13" s="4">
        <v>0</v>
      </c>
      <c r="O13" s="4">
        <v>583990.03</v>
      </c>
      <c r="P13" s="4">
        <v>66368.8222872</v>
      </c>
      <c r="Q13" s="4">
        <v>459181.79428190016</v>
      </c>
      <c r="R13" s="4">
        <v>0</v>
      </c>
      <c r="S13" s="4">
        <v>251405.02</v>
      </c>
      <c r="T13" s="4">
        <v>0</v>
      </c>
      <c r="U13" s="4">
        <v>168569.55</v>
      </c>
      <c r="V13" s="4">
        <v>0</v>
      </c>
      <c r="W13" s="4">
        <v>13149.48</v>
      </c>
      <c r="X13" s="4">
        <v>0</v>
      </c>
      <c r="Y13" s="4">
        <v>15584.97</v>
      </c>
      <c r="Z13" s="4">
        <v>0</v>
      </c>
      <c r="AA13" s="4">
        <v>7550.69</v>
      </c>
      <c r="AB13" s="4">
        <v>0</v>
      </c>
      <c r="AC13" s="4">
        <v>344291.39</v>
      </c>
      <c r="AD13" s="4">
        <v>0</v>
      </c>
      <c r="AE13" s="4">
        <v>5555.36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6729893.66466695</v>
      </c>
      <c r="AP13" s="4">
        <v>66368.8222872</v>
      </c>
      <c r="AQ13" s="55"/>
    </row>
    <row r="14" spans="1:43" ht="18" customHeight="1">
      <c r="A14" s="10">
        <v>8</v>
      </c>
      <c r="B14" s="1" t="s">
        <v>264</v>
      </c>
      <c r="C14" s="4">
        <v>12253054.569999997</v>
      </c>
      <c r="D14" s="4">
        <v>0</v>
      </c>
      <c r="E14" s="4">
        <v>11807720.06</v>
      </c>
      <c r="F14" s="4">
        <v>0</v>
      </c>
      <c r="G14" s="4">
        <v>5254696.464328725</v>
      </c>
      <c r="H14" s="4">
        <v>149553.81</v>
      </c>
      <c r="I14" s="4">
        <v>19740437.580000002</v>
      </c>
      <c r="J14" s="4">
        <v>211229.64</v>
      </c>
      <c r="K14" s="4">
        <v>62627.69</v>
      </c>
      <c r="L14" s="4">
        <v>0</v>
      </c>
      <c r="M14" s="4">
        <v>1189822</v>
      </c>
      <c r="N14" s="4">
        <v>0</v>
      </c>
      <c r="O14" s="4">
        <v>4369372.597027545</v>
      </c>
      <c r="P14" s="4">
        <v>1320656.5072385</v>
      </c>
      <c r="Q14" s="4">
        <v>16176475.660699401</v>
      </c>
      <c r="R14" s="4">
        <v>0</v>
      </c>
      <c r="S14" s="4">
        <v>349796.81</v>
      </c>
      <c r="T14" s="4">
        <v>0</v>
      </c>
      <c r="U14" s="4">
        <v>6181307.815</v>
      </c>
      <c r="V14" s="4">
        <v>0</v>
      </c>
      <c r="W14" s="4">
        <v>475146.8292</v>
      </c>
      <c r="X14" s="4">
        <v>0</v>
      </c>
      <c r="Y14" s="4">
        <v>2125406.42</v>
      </c>
      <c r="Z14" s="4">
        <v>0</v>
      </c>
      <c r="AA14" s="4">
        <v>13305512.02</v>
      </c>
      <c r="AB14" s="4">
        <v>0</v>
      </c>
      <c r="AC14" s="4">
        <v>1303680.63</v>
      </c>
      <c r="AD14" s="4">
        <v>0</v>
      </c>
      <c r="AE14" s="4">
        <v>1331383.75</v>
      </c>
      <c r="AF14" s="4">
        <v>0</v>
      </c>
      <c r="AG14" s="4">
        <v>1651450.33</v>
      </c>
      <c r="AH14" s="4">
        <v>0</v>
      </c>
      <c r="AI14" s="4">
        <v>0</v>
      </c>
      <c r="AJ14" s="4">
        <v>0</v>
      </c>
      <c r="AK14" s="4">
        <v>2434511.25</v>
      </c>
      <c r="AL14" s="4">
        <v>0</v>
      </c>
      <c r="AM14" s="4">
        <v>33812.61</v>
      </c>
      <c r="AN14" s="4">
        <v>0</v>
      </c>
      <c r="AO14" s="4">
        <v>100046215.08625567</v>
      </c>
      <c r="AP14" s="4">
        <v>1681439.9572385</v>
      </c>
      <c r="AQ14" s="55"/>
    </row>
    <row r="15" spans="1:43" ht="18" customHeight="1">
      <c r="A15" s="10">
        <v>9</v>
      </c>
      <c r="B15" s="1" t="s">
        <v>265</v>
      </c>
      <c r="C15" s="4">
        <v>3729868.28</v>
      </c>
      <c r="D15" s="4">
        <v>0</v>
      </c>
      <c r="E15" s="4">
        <v>1007059.23</v>
      </c>
      <c r="F15" s="4">
        <v>0</v>
      </c>
      <c r="G15" s="4">
        <v>855437.1136671001</v>
      </c>
      <c r="H15" s="4">
        <v>6784.91</v>
      </c>
      <c r="I15" s="4">
        <v>6282329.15</v>
      </c>
      <c r="J15" s="4">
        <v>0</v>
      </c>
      <c r="K15" s="4">
        <v>1190413</v>
      </c>
      <c r="L15" s="4">
        <v>0</v>
      </c>
      <c r="M15" s="4">
        <v>358751</v>
      </c>
      <c r="N15" s="4">
        <v>0</v>
      </c>
      <c r="O15" s="4">
        <v>940987.1029724556</v>
      </c>
      <c r="P15" s="4">
        <v>0</v>
      </c>
      <c r="Q15" s="4">
        <v>452981.5097723</v>
      </c>
      <c r="R15" s="4">
        <v>0</v>
      </c>
      <c r="S15" s="4">
        <v>7243156.470000001</v>
      </c>
      <c r="T15" s="4">
        <v>0</v>
      </c>
      <c r="U15" s="4">
        <v>5733564.195</v>
      </c>
      <c r="V15" s="4">
        <v>0</v>
      </c>
      <c r="W15" s="4">
        <v>179617.5908</v>
      </c>
      <c r="X15" s="4">
        <v>0</v>
      </c>
      <c r="Y15" s="4">
        <v>761177.65</v>
      </c>
      <c r="Z15" s="4">
        <v>0</v>
      </c>
      <c r="AA15" s="4">
        <v>332473.4</v>
      </c>
      <c r="AB15" s="4">
        <v>0</v>
      </c>
      <c r="AC15" s="4">
        <v>2026577.37</v>
      </c>
      <c r="AD15" s="4">
        <v>0</v>
      </c>
      <c r="AE15" s="4">
        <v>196006.66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26071.89</v>
      </c>
      <c r="AN15" s="4">
        <v>0</v>
      </c>
      <c r="AO15" s="4">
        <v>31316471.612211857</v>
      </c>
      <c r="AP15" s="4">
        <v>6784.91</v>
      </c>
      <c r="AQ15" s="55"/>
    </row>
    <row r="16" spans="1:43" ht="32.25" customHeight="1">
      <c r="A16" s="10">
        <v>10</v>
      </c>
      <c r="B16" s="1" t="s">
        <v>266</v>
      </c>
      <c r="C16" s="4">
        <v>41415519.750000015</v>
      </c>
      <c r="D16" s="4">
        <v>0</v>
      </c>
      <c r="E16" s="4">
        <v>31447723.13</v>
      </c>
      <c r="F16" s="4">
        <v>0</v>
      </c>
      <c r="G16" s="4">
        <v>12835597.448457899</v>
      </c>
      <c r="H16" s="4">
        <v>0</v>
      </c>
      <c r="I16" s="4">
        <v>5366207.41</v>
      </c>
      <c r="J16" s="4">
        <v>86448.67</v>
      </c>
      <c r="K16" s="4">
        <v>22498218.64</v>
      </c>
      <c r="L16" s="4">
        <v>0</v>
      </c>
      <c r="M16" s="4">
        <v>48138739</v>
      </c>
      <c r="N16" s="4">
        <v>0</v>
      </c>
      <c r="O16" s="4">
        <v>12080974.52</v>
      </c>
      <c r="P16" s="4">
        <v>127128.95</v>
      </c>
      <c r="Q16" s="4">
        <v>5947712.2</v>
      </c>
      <c r="R16" s="4">
        <v>0</v>
      </c>
      <c r="S16" s="4">
        <v>9115957.56</v>
      </c>
      <c r="T16" s="4">
        <v>0</v>
      </c>
      <c r="U16" s="4">
        <v>8691669.9</v>
      </c>
      <c r="V16" s="4">
        <v>0</v>
      </c>
      <c r="W16" s="4">
        <v>18623057.03</v>
      </c>
      <c r="X16" s="4">
        <v>0</v>
      </c>
      <c r="Y16" s="4">
        <v>10263099.809999999</v>
      </c>
      <c r="Z16" s="4">
        <v>0</v>
      </c>
      <c r="AA16" s="4">
        <v>295425</v>
      </c>
      <c r="AB16" s="4">
        <v>0</v>
      </c>
      <c r="AC16" s="4">
        <v>4560662.67</v>
      </c>
      <c r="AD16" s="4">
        <v>0</v>
      </c>
      <c r="AE16" s="4">
        <v>3796698.25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12533.2</v>
      </c>
      <c r="AL16" s="4">
        <v>0</v>
      </c>
      <c r="AM16" s="4">
        <v>0</v>
      </c>
      <c r="AN16" s="4">
        <v>0</v>
      </c>
      <c r="AO16" s="4">
        <v>235089795.5184579</v>
      </c>
      <c r="AP16" s="4">
        <v>213577.62</v>
      </c>
      <c r="AQ16" s="55"/>
    </row>
    <row r="17" spans="1:43" s="6" customFormat="1" ht="18" customHeight="1">
      <c r="A17" s="49" t="s">
        <v>253</v>
      </c>
      <c r="B17" s="1" t="s">
        <v>1</v>
      </c>
      <c r="C17" s="4">
        <v>41294861.62000001</v>
      </c>
      <c r="D17" s="4">
        <v>0</v>
      </c>
      <c r="E17" s="4">
        <v>31432050.18</v>
      </c>
      <c r="F17" s="4">
        <v>0</v>
      </c>
      <c r="G17" s="4">
        <v>12399589.86</v>
      </c>
      <c r="H17" s="4">
        <v>0</v>
      </c>
      <c r="I17" s="4">
        <v>5261861.72</v>
      </c>
      <c r="J17" s="4">
        <v>0</v>
      </c>
      <c r="K17" s="4">
        <v>22304489.75</v>
      </c>
      <c r="L17" s="4">
        <v>0</v>
      </c>
      <c r="M17" s="4">
        <v>48136055</v>
      </c>
      <c r="N17" s="4">
        <v>0</v>
      </c>
      <c r="O17" s="4">
        <v>11939074.97</v>
      </c>
      <c r="P17" s="4">
        <v>0</v>
      </c>
      <c r="Q17" s="4">
        <v>5947372.2</v>
      </c>
      <c r="R17" s="4">
        <v>0</v>
      </c>
      <c r="S17" s="4">
        <v>8901502.17</v>
      </c>
      <c r="T17" s="4">
        <v>0</v>
      </c>
      <c r="U17" s="4">
        <v>8561014.33</v>
      </c>
      <c r="V17" s="4">
        <v>0</v>
      </c>
      <c r="W17" s="4">
        <v>18572606.46</v>
      </c>
      <c r="X17" s="4">
        <v>0</v>
      </c>
      <c r="Y17" s="4">
        <v>10120334.62</v>
      </c>
      <c r="Z17" s="4">
        <v>0</v>
      </c>
      <c r="AA17" s="4">
        <v>295425</v>
      </c>
      <c r="AB17" s="4">
        <v>0</v>
      </c>
      <c r="AC17" s="4">
        <v>4378367.86</v>
      </c>
      <c r="AD17" s="4">
        <v>0</v>
      </c>
      <c r="AE17" s="4">
        <v>2978111.25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12533.2</v>
      </c>
      <c r="AL17" s="4">
        <v>0</v>
      </c>
      <c r="AM17" s="4">
        <v>0</v>
      </c>
      <c r="AN17" s="4">
        <v>0</v>
      </c>
      <c r="AO17" s="4">
        <v>232535250.19</v>
      </c>
      <c r="AP17" s="4">
        <v>0</v>
      </c>
      <c r="AQ17" s="55"/>
    </row>
    <row r="18" spans="1:43" s="6" customFormat="1" ht="18" customHeight="1">
      <c r="A18" s="49" t="s">
        <v>254</v>
      </c>
      <c r="B18" s="1" t="s">
        <v>2</v>
      </c>
      <c r="C18" s="4">
        <v>120658.13</v>
      </c>
      <c r="D18" s="4">
        <v>0</v>
      </c>
      <c r="E18" s="4">
        <v>4759</v>
      </c>
      <c r="F18" s="4">
        <v>0</v>
      </c>
      <c r="G18" s="4">
        <v>128497.83905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127128.95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13525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46886.85</v>
      </c>
      <c r="AD18" s="4">
        <v>0</v>
      </c>
      <c r="AE18" s="4">
        <v>29032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470487.76905</v>
      </c>
      <c r="AP18" s="4">
        <v>0</v>
      </c>
      <c r="AQ18" s="55"/>
    </row>
    <row r="19" spans="1:42" s="6" customFormat="1" ht="32.25" customHeight="1">
      <c r="A19" s="49" t="s">
        <v>255</v>
      </c>
      <c r="B19" s="1" t="s">
        <v>3</v>
      </c>
      <c r="C19" s="4">
        <v>0</v>
      </c>
      <c r="D19" s="4">
        <v>0</v>
      </c>
      <c r="E19" s="4">
        <v>10913.95</v>
      </c>
      <c r="F19" s="4">
        <v>0</v>
      </c>
      <c r="G19" s="4">
        <v>160792.28</v>
      </c>
      <c r="H19" s="4">
        <v>0</v>
      </c>
      <c r="I19" s="4">
        <v>0</v>
      </c>
      <c r="J19" s="4">
        <v>0</v>
      </c>
      <c r="K19" s="4">
        <v>155145</v>
      </c>
      <c r="L19" s="4">
        <v>0</v>
      </c>
      <c r="M19" s="4">
        <v>2684</v>
      </c>
      <c r="N19" s="4">
        <v>0</v>
      </c>
      <c r="O19" s="4">
        <v>14770.6</v>
      </c>
      <c r="P19" s="4">
        <v>0</v>
      </c>
      <c r="Q19" s="4">
        <v>340</v>
      </c>
      <c r="R19" s="4">
        <v>0</v>
      </c>
      <c r="S19" s="4">
        <v>2140</v>
      </c>
      <c r="T19" s="4">
        <v>0</v>
      </c>
      <c r="U19" s="4">
        <v>26869.8</v>
      </c>
      <c r="V19" s="4">
        <v>0</v>
      </c>
      <c r="W19" s="4">
        <v>0</v>
      </c>
      <c r="X19" s="4">
        <v>0</v>
      </c>
      <c r="Y19" s="4">
        <v>142765.19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789055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1305475.82</v>
      </c>
      <c r="AP19" s="4">
        <v>0</v>
      </c>
    </row>
    <row r="20" spans="1:42" s="6" customFormat="1" ht="18" customHeight="1">
      <c r="A20" s="49" t="s">
        <v>256</v>
      </c>
      <c r="B20" s="1" t="s">
        <v>4</v>
      </c>
      <c r="C20" s="4">
        <v>0</v>
      </c>
      <c r="D20" s="4">
        <v>0</v>
      </c>
      <c r="E20" s="4">
        <v>0</v>
      </c>
      <c r="F20" s="4">
        <v>0</v>
      </c>
      <c r="G20" s="4">
        <v>146717.4694079</v>
      </c>
      <c r="H20" s="4">
        <v>0</v>
      </c>
      <c r="I20" s="4">
        <v>104345.69</v>
      </c>
      <c r="J20" s="4">
        <v>0</v>
      </c>
      <c r="K20" s="4">
        <v>38583.89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212315.39</v>
      </c>
      <c r="T20" s="4">
        <v>0</v>
      </c>
      <c r="U20" s="4">
        <v>90260.77</v>
      </c>
      <c r="V20" s="4">
        <v>0</v>
      </c>
      <c r="W20" s="4">
        <v>50450.57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135407.96</v>
      </c>
      <c r="AD20" s="4">
        <v>0</v>
      </c>
      <c r="AE20" s="4">
        <v>500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778581.7394078999</v>
      </c>
      <c r="AP20" s="4">
        <v>0</v>
      </c>
    </row>
    <row r="21" spans="1:42" ht="32.25" customHeight="1">
      <c r="A21" s="10">
        <v>11</v>
      </c>
      <c r="B21" s="1" t="s">
        <v>267</v>
      </c>
      <c r="C21" s="4">
        <v>410304</v>
      </c>
      <c r="D21" s="4">
        <v>0</v>
      </c>
      <c r="E21" s="4">
        <v>0</v>
      </c>
      <c r="F21" s="4">
        <v>0</v>
      </c>
      <c r="G21" s="4">
        <v>2922451.2718496</v>
      </c>
      <c r="H21" s="4">
        <v>0</v>
      </c>
      <c r="I21" s="4">
        <v>1102513.34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9794.02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4445062.6318496</v>
      </c>
      <c r="AP21" s="4">
        <v>0</v>
      </c>
    </row>
    <row r="22" spans="1:42" ht="32.25" customHeight="1">
      <c r="A22" s="10">
        <v>12</v>
      </c>
      <c r="B22" s="1" t="s">
        <v>268</v>
      </c>
      <c r="C22" s="4">
        <v>403022.56</v>
      </c>
      <c r="D22" s="4">
        <v>0</v>
      </c>
      <c r="E22" s="4">
        <v>77.74</v>
      </c>
      <c r="F22" s="4">
        <v>0</v>
      </c>
      <c r="G22" s="4">
        <v>7059.013454</v>
      </c>
      <c r="H22" s="4">
        <v>0</v>
      </c>
      <c r="I22" s="4">
        <v>1449192.93</v>
      </c>
      <c r="J22" s="4">
        <v>0</v>
      </c>
      <c r="K22" s="4">
        <v>691.44</v>
      </c>
      <c r="L22" s="4">
        <v>0</v>
      </c>
      <c r="M22" s="4">
        <v>3926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1551.72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1865521.403454</v>
      </c>
      <c r="AP22" s="4">
        <v>0</v>
      </c>
    </row>
    <row r="23" spans="1:42" ht="18" customHeight="1">
      <c r="A23" s="10">
        <v>13</v>
      </c>
      <c r="B23" s="1" t="s">
        <v>269</v>
      </c>
      <c r="C23" s="4">
        <v>5737839.499999998</v>
      </c>
      <c r="D23" s="4">
        <v>0</v>
      </c>
      <c r="E23" s="4">
        <v>2090006.05</v>
      </c>
      <c r="F23" s="4">
        <v>0</v>
      </c>
      <c r="G23" s="4">
        <v>1178924.2752027996</v>
      </c>
      <c r="H23" s="4">
        <v>15102.2</v>
      </c>
      <c r="I23" s="4">
        <v>3539752.96</v>
      </c>
      <c r="J23" s="4">
        <v>0</v>
      </c>
      <c r="K23" s="4">
        <v>328119.56</v>
      </c>
      <c r="L23" s="4">
        <v>0</v>
      </c>
      <c r="M23" s="4">
        <v>280746</v>
      </c>
      <c r="N23" s="4">
        <v>0</v>
      </c>
      <c r="O23" s="4">
        <v>726536.54</v>
      </c>
      <c r="P23" s="4">
        <v>0</v>
      </c>
      <c r="Q23" s="4">
        <v>325422.8</v>
      </c>
      <c r="R23" s="4">
        <v>0</v>
      </c>
      <c r="S23" s="4">
        <v>890366.77</v>
      </c>
      <c r="T23" s="4">
        <v>0</v>
      </c>
      <c r="U23" s="4">
        <v>641956.35</v>
      </c>
      <c r="V23" s="4">
        <v>0</v>
      </c>
      <c r="W23" s="4">
        <v>37038.04</v>
      </c>
      <c r="X23" s="4">
        <v>0</v>
      </c>
      <c r="Y23" s="4">
        <v>950510.73</v>
      </c>
      <c r="Z23" s="4">
        <v>0</v>
      </c>
      <c r="AA23" s="4">
        <v>256417.13</v>
      </c>
      <c r="AB23" s="4">
        <v>0</v>
      </c>
      <c r="AC23" s="4">
        <v>701646.81</v>
      </c>
      <c r="AD23" s="4">
        <v>0</v>
      </c>
      <c r="AE23" s="4">
        <v>28319.93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4261.34</v>
      </c>
      <c r="AN23" s="4">
        <v>0</v>
      </c>
      <c r="AO23" s="4">
        <v>17717864.785202794</v>
      </c>
      <c r="AP23" s="4">
        <v>15102.2</v>
      </c>
    </row>
    <row r="24" spans="1:42" ht="18" customHeight="1">
      <c r="A24" s="10">
        <v>14</v>
      </c>
      <c r="B24" s="1" t="s">
        <v>270</v>
      </c>
      <c r="C24" s="4">
        <v>0</v>
      </c>
      <c r="D24" s="4">
        <v>0</v>
      </c>
      <c r="E24" s="4">
        <v>375991.65</v>
      </c>
      <c r="F24" s="4">
        <v>0</v>
      </c>
      <c r="G24" s="4">
        <v>925722.1168065</v>
      </c>
      <c r="H24" s="4">
        <v>0</v>
      </c>
      <c r="I24" s="4">
        <v>0</v>
      </c>
      <c r="J24" s="4">
        <v>0</v>
      </c>
      <c r="K24" s="4">
        <v>6060</v>
      </c>
      <c r="L24" s="4">
        <v>0</v>
      </c>
      <c r="M24" s="4">
        <v>0</v>
      </c>
      <c r="N24" s="4">
        <v>0</v>
      </c>
      <c r="O24" s="4">
        <v>8096.29</v>
      </c>
      <c r="P24" s="4">
        <v>0</v>
      </c>
      <c r="Q24" s="4">
        <v>16493.81</v>
      </c>
      <c r="R24" s="4">
        <v>0</v>
      </c>
      <c r="S24" s="4">
        <v>127822.1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101404.9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3008697.63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4570288.4968065005</v>
      </c>
      <c r="AP24" s="4">
        <v>0</v>
      </c>
    </row>
    <row r="25" spans="1:42" ht="18" customHeight="1">
      <c r="A25" s="10">
        <v>15</v>
      </c>
      <c r="B25" s="1" t="s">
        <v>271</v>
      </c>
      <c r="C25" s="4">
        <v>0</v>
      </c>
      <c r="D25" s="4">
        <v>0</v>
      </c>
      <c r="E25" s="4">
        <v>41736.54</v>
      </c>
      <c r="F25" s="4">
        <v>0</v>
      </c>
      <c r="G25" s="4">
        <v>70810.8720316</v>
      </c>
      <c r="H25" s="4">
        <v>0</v>
      </c>
      <c r="I25" s="4">
        <v>1025184.18</v>
      </c>
      <c r="J25" s="4">
        <v>0</v>
      </c>
      <c r="K25" s="4">
        <v>0</v>
      </c>
      <c r="L25" s="4">
        <v>0</v>
      </c>
      <c r="M25" s="4">
        <v>107075</v>
      </c>
      <c r="N25" s="4">
        <v>0</v>
      </c>
      <c r="O25" s="4">
        <v>105415.15</v>
      </c>
      <c r="P25" s="4">
        <v>0</v>
      </c>
      <c r="Q25" s="4">
        <v>457.66</v>
      </c>
      <c r="R25" s="4">
        <v>0</v>
      </c>
      <c r="S25" s="4">
        <v>7040.98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1357720.3820315998</v>
      </c>
      <c r="AP25" s="4">
        <v>0</v>
      </c>
    </row>
    <row r="26" spans="1:42" ht="18" customHeight="1">
      <c r="A26" s="10">
        <v>16</v>
      </c>
      <c r="B26" s="1" t="s">
        <v>272</v>
      </c>
      <c r="C26" s="4">
        <v>59859.8</v>
      </c>
      <c r="D26" s="4">
        <v>0</v>
      </c>
      <c r="E26" s="4">
        <v>791775.06</v>
      </c>
      <c r="F26" s="4">
        <v>0</v>
      </c>
      <c r="G26" s="4">
        <v>422974.978</v>
      </c>
      <c r="H26" s="4">
        <v>0</v>
      </c>
      <c r="I26" s="4">
        <v>516122.36</v>
      </c>
      <c r="J26" s="4">
        <v>0</v>
      </c>
      <c r="K26" s="4">
        <v>407621.91</v>
      </c>
      <c r="L26" s="4">
        <v>0</v>
      </c>
      <c r="M26" s="4">
        <v>1266</v>
      </c>
      <c r="N26" s="4">
        <v>0</v>
      </c>
      <c r="O26" s="4">
        <v>114148.44</v>
      </c>
      <c r="P26" s="4">
        <v>0</v>
      </c>
      <c r="Q26" s="4">
        <v>165158.32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35958.11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7066.09</v>
      </c>
      <c r="AF26" s="4">
        <v>0</v>
      </c>
      <c r="AG26" s="4">
        <v>977689</v>
      </c>
      <c r="AH26" s="4">
        <v>0</v>
      </c>
      <c r="AI26" s="4">
        <v>0</v>
      </c>
      <c r="AJ26" s="4">
        <v>0</v>
      </c>
      <c r="AK26" s="4">
        <v>28031.81</v>
      </c>
      <c r="AL26" s="4">
        <v>0</v>
      </c>
      <c r="AM26" s="4">
        <v>0</v>
      </c>
      <c r="AN26" s="4">
        <v>0</v>
      </c>
      <c r="AO26" s="4">
        <v>3527671.8779999996</v>
      </c>
      <c r="AP26" s="4">
        <v>0</v>
      </c>
    </row>
    <row r="27" spans="1:42" ht="18" customHeight="1">
      <c r="A27" s="10">
        <v>17</v>
      </c>
      <c r="B27" s="2" t="s">
        <v>273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1843.6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1843.6</v>
      </c>
      <c r="AP27" s="4">
        <v>0</v>
      </c>
    </row>
    <row r="28" spans="1:42" ht="18" customHeight="1">
      <c r="A28" s="10">
        <v>18</v>
      </c>
      <c r="B28" s="3" t="s">
        <v>274</v>
      </c>
      <c r="C28" s="4">
        <v>207241.52</v>
      </c>
      <c r="D28" s="4">
        <v>0</v>
      </c>
      <c r="E28" s="4">
        <v>856759.85</v>
      </c>
      <c r="F28" s="4">
        <v>0</v>
      </c>
      <c r="G28" s="4">
        <v>994148.06516484</v>
      </c>
      <c r="H28" s="4">
        <v>0</v>
      </c>
      <c r="I28" s="4">
        <v>1100068.46</v>
      </c>
      <c r="J28" s="4">
        <v>0</v>
      </c>
      <c r="K28" s="4">
        <v>144540.81</v>
      </c>
      <c r="L28" s="4">
        <v>0</v>
      </c>
      <c r="M28" s="4">
        <v>72341</v>
      </c>
      <c r="N28" s="4">
        <v>0</v>
      </c>
      <c r="O28" s="4">
        <v>419686.46</v>
      </c>
      <c r="P28" s="4">
        <v>0</v>
      </c>
      <c r="Q28" s="4">
        <v>91878.21645472101</v>
      </c>
      <c r="R28" s="4">
        <v>0</v>
      </c>
      <c r="S28" s="4">
        <v>29401.36</v>
      </c>
      <c r="T28" s="4">
        <v>0</v>
      </c>
      <c r="U28" s="4">
        <v>249392.11</v>
      </c>
      <c r="V28" s="4">
        <v>0</v>
      </c>
      <c r="W28" s="4">
        <v>64225.28</v>
      </c>
      <c r="X28" s="4">
        <v>0</v>
      </c>
      <c r="Y28" s="4">
        <v>51907.29</v>
      </c>
      <c r="Z28" s="4">
        <v>0</v>
      </c>
      <c r="AA28" s="4">
        <v>0</v>
      </c>
      <c r="AB28" s="4">
        <v>0</v>
      </c>
      <c r="AC28" s="4">
        <v>167988.46</v>
      </c>
      <c r="AD28" s="4">
        <v>0</v>
      </c>
      <c r="AE28" s="4">
        <v>119861.34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103594.34</v>
      </c>
      <c r="AL28" s="4">
        <v>0</v>
      </c>
      <c r="AM28" s="4">
        <v>0</v>
      </c>
      <c r="AN28" s="4">
        <v>0</v>
      </c>
      <c r="AO28" s="4">
        <v>4673034.56161956</v>
      </c>
      <c r="AP28" s="4">
        <v>0</v>
      </c>
    </row>
    <row r="29" spans="1:42" ht="18" customHeight="1">
      <c r="A29" s="70" t="s">
        <v>5</v>
      </c>
      <c r="B29" s="70"/>
      <c r="C29" s="4">
        <v>110572359.52000004</v>
      </c>
      <c r="D29" s="4">
        <v>0</v>
      </c>
      <c r="E29" s="4">
        <v>87291386.61</v>
      </c>
      <c r="F29" s="4">
        <v>0</v>
      </c>
      <c r="G29" s="4">
        <v>71324563.8142849</v>
      </c>
      <c r="H29" s="4">
        <v>238456.61</v>
      </c>
      <c r="I29" s="4">
        <v>70925559.83</v>
      </c>
      <c r="J29" s="4">
        <v>767903.93</v>
      </c>
      <c r="K29" s="4">
        <v>66656393.96000001</v>
      </c>
      <c r="L29" s="4">
        <v>0</v>
      </c>
      <c r="M29" s="4">
        <v>64476775</v>
      </c>
      <c r="N29" s="4">
        <v>1012277</v>
      </c>
      <c r="O29" s="4">
        <v>34353983.169999994</v>
      </c>
      <c r="P29" s="4">
        <v>1535429.4462163</v>
      </c>
      <c r="Q29" s="4">
        <v>32374495.855065506</v>
      </c>
      <c r="R29" s="4">
        <v>0</v>
      </c>
      <c r="S29" s="4">
        <v>32127922.550000004</v>
      </c>
      <c r="T29" s="4">
        <v>0</v>
      </c>
      <c r="U29" s="4">
        <v>28907239.520000003</v>
      </c>
      <c r="V29" s="4">
        <v>0</v>
      </c>
      <c r="W29" s="4">
        <v>24852130.42</v>
      </c>
      <c r="X29" s="4">
        <v>0</v>
      </c>
      <c r="Y29" s="4">
        <v>17752871.299999993</v>
      </c>
      <c r="Z29" s="4">
        <v>0</v>
      </c>
      <c r="AA29" s="4">
        <v>14947917.270000001</v>
      </c>
      <c r="AB29" s="4">
        <v>0</v>
      </c>
      <c r="AC29" s="4">
        <v>14230512.070000002</v>
      </c>
      <c r="AD29" s="4">
        <v>0</v>
      </c>
      <c r="AE29" s="4">
        <v>8603194.95</v>
      </c>
      <c r="AF29" s="4">
        <v>0</v>
      </c>
      <c r="AG29" s="4">
        <v>3405056.33</v>
      </c>
      <c r="AH29" s="4">
        <v>775917</v>
      </c>
      <c r="AI29" s="4">
        <v>3008697.63</v>
      </c>
      <c r="AJ29" s="4">
        <v>0</v>
      </c>
      <c r="AK29" s="4">
        <v>2578674.96</v>
      </c>
      <c r="AL29" s="4">
        <v>0</v>
      </c>
      <c r="AM29" s="4">
        <v>64145.84</v>
      </c>
      <c r="AN29" s="4">
        <v>0</v>
      </c>
      <c r="AO29" s="4">
        <v>688453880.5993506</v>
      </c>
      <c r="AP29" s="4">
        <v>4329983.9862163</v>
      </c>
    </row>
    <row r="30" spans="1:42" ht="25.5" customHeight="1">
      <c r="A30" s="69" t="s">
        <v>28</v>
      </c>
      <c r="B30" s="69"/>
      <c r="C30" s="58">
        <v>0.16060968299537876</v>
      </c>
      <c r="D30" s="59"/>
      <c r="E30" s="58">
        <v>0.12679336854635248</v>
      </c>
      <c r="F30" s="59"/>
      <c r="G30" s="58">
        <v>0.10360107746388406</v>
      </c>
      <c r="H30" s="59"/>
      <c r="I30" s="58">
        <v>0.10302151215743602</v>
      </c>
      <c r="J30" s="59"/>
      <c r="K30" s="58">
        <v>0.09682042013035155</v>
      </c>
      <c r="L30" s="59"/>
      <c r="M30" s="58">
        <v>0.09365445793386791</v>
      </c>
      <c r="N30" s="59"/>
      <c r="O30" s="58">
        <v>0.04990019540610663</v>
      </c>
      <c r="P30" s="59"/>
      <c r="Q30" s="58">
        <v>0.04702493045268492</v>
      </c>
      <c r="R30" s="59"/>
      <c r="S30" s="58">
        <v>0.0466667752995019</v>
      </c>
      <c r="T30" s="59"/>
      <c r="U30" s="58">
        <v>0.04198863618116887</v>
      </c>
      <c r="V30" s="59"/>
      <c r="W30" s="58">
        <v>0.03609846806058289</v>
      </c>
      <c r="X30" s="59"/>
      <c r="Y30" s="58">
        <v>0.025786580336426883</v>
      </c>
      <c r="Z30" s="59"/>
      <c r="AA30" s="58">
        <v>0.021712300113678962</v>
      </c>
      <c r="AB30" s="59"/>
      <c r="AC30" s="58">
        <v>0.020670247450143325</v>
      </c>
      <c r="AD30" s="59"/>
      <c r="AE30" s="58">
        <v>0.012496399820580973</v>
      </c>
      <c r="AF30" s="59"/>
      <c r="AG30" s="58">
        <v>0.004945946890495619</v>
      </c>
      <c r="AH30" s="59"/>
      <c r="AI30" s="58">
        <v>0.004370223939155813</v>
      </c>
      <c r="AJ30" s="59"/>
      <c r="AK30" s="58">
        <v>0.0037456030573247267</v>
      </c>
      <c r="AL30" s="59"/>
      <c r="AM30" s="58">
        <v>9.317376487754887E-05</v>
      </c>
      <c r="AN30" s="59"/>
      <c r="AO30" s="58">
        <v>1</v>
      </c>
      <c r="AP30" s="59"/>
    </row>
    <row r="31" spans="1:42" ht="28.5" customHeight="1">
      <c r="A31" s="69" t="s">
        <v>29</v>
      </c>
      <c r="B31" s="69"/>
      <c r="C31" s="60">
        <v>110572359.52000004</v>
      </c>
      <c r="D31" s="61"/>
      <c r="E31" s="60">
        <v>87291386.61</v>
      </c>
      <c r="F31" s="61"/>
      <c r="G31" s="60">
        <v>71086107.2042849</v>
      </c>
      <c r="H31" s="61"/>
      <c r="I31" s="60">
        <v>70157655.89999999</v>
      </c>
      <c r="J31" s="61"/>
      <c r="K31" s="60">
        <v>66656393.96000001</v>
      </c>
      <c r="L31" s="61"/>
      <c r="M31" s="60">
        <v>63464498</v>
      </c>
      <c r="N31" s="61"/>
      <c r="O31" s="60">
        <v>32818553.723783694</v>
      </c>
      <c r="P31" s="61"/>
      <c r="Q31" s="60">
        <v>32374495.855065506</v>
      </c>
      <c r="R31" s="61"/>
      <c r="S31" s="60">
        <v>32127922.550000004</v>
      </c>
      <c r="T31" s="61"/>
      <c r="U31" s="60">
        <v>28907239.520000003</v>
      </c>
      <c r="V31" s="61"/>
      <c r="W31" s="60">
        <v>24852130.42</v>
      </c>
      <c r="X31" s="61"/>
      <c r="Y31" s="60">
        <v>17752871.299999993</v>
      </c>
      <c r="Z31" s="61"/>
      <c r="AA31" s="60">
        <v>14947917.270000001</v>
      </c>
      <c r="AB31" s="61"/>
      <c r="AC31" s="60">
        <v>14230512.070000002</v>
      </c>
      <c r="AD31" s="61"/>
      <c r="AE31" s="60">
        <v>8603194.95</v>
      </c>
      <c r="AF31" s="61"/>
      <c r="AG31" s="60">
        <v>2629139.33</v>
      </c>
      <c r="AH31" s="61"/>
      <c r="AI31" s="60">
        <v>3008697.63</v>
      </c>
      <c r="AJ31" s="61"/>
      <c r="AK31" s="60">
        <v>2578674.96</v>
      </c>
      <c r="AL31" s="61"/>
      <c r="AM31" s="60">
        <v>64145.84</v>
      </c>
      <c r="AN31" s="61"/>
      <c r="AO31" s="60">
        <v>684123896.6131341</v>
      </c>
      <c r="AP31" s="61"/>
    </row>
    <row r="32" spans="1:42" ht="28.5" customHeight="1">
      <c r="A32" s="69" t="s">
        <v>30</v>
      </c>
      <c r="B32" s="69"/>
      <c r="C32" s="58">
        <v>0.1616262201443428</v>
      </c>
      <c r="D32" s="59"/>
      <c r="E32" s="58">
        <v>0.1275958741423156</v>
      </c>
      <c r="F32" s="59"/>
      <c r="G32" s="58">
        <v>0.10390823585641162</v>
      </c>
      <c r="H32" s="59"/>
      <c r="I32" s="58">
        <v>0.10255109673456343</v>
      </c>
      <c r="J32" s="59"/>
      <c r="K32" s="58">
        <v>0.09743321975740543</v>
      </c>
      <c r="L32" s="59"/>
      <c r="M32" s="58">
        <v>0.09276755031389965</v>
      </c>
      <c r="N32" s="59"/>
      <c r="O32" s="58">
        <v>0.04797165233703609</v>
      </c>
      <c r="P32" s="59"/>
      <c r="Q32" s="58">
        <v>0.04732256249977625</v>
      </c>
      <c r="R32" s="59"/>
      <c r="S32" s="58">
        <v>0.04696214049685221</v>
      </c>
      <c r="T32" s="59"/>
      <c r="U32" s="58">
        <v>0.042254392315646275</v>
      </c>
      <c r="V32" s="59"/>
      <c r="W32" s="58">
        <v>0.036326943910356714</v>
      </c>
      <c r="X32" s="59"/>
      <c r="Y32" s="58">
        <v>0.025949789779144465</v>
      </c>
      <c r="Z32" s="59"/>
      <c r="AA32" s="58">
        <v>0.02184972246109525</v>
      </c>
      <c r="AB32" s="59"/>
      <c r="AC32" s="58">
        <v>0.020801074396685236</v>
      </c>
      <c r="AD32" s="59"/>
      <c r="AE32" s="58">
        <v>0.012575492527876172</v>
      </c>
      <c r="AF32" s="59"/>
      <c r="AG32" s="58">
        <v>0.003843074833397838</v>
      </c>
      <c r="AH32" s="59"/>
      <c r="AI32" s="58">
        <v>0.004397884133115424</v>
      </c>
      <c r="AJ32" s="59"/>
      <c r="AK32" s="58">
        <v>0.003769309876129378</v>
      </c>
      <c r="AL32" s="59"/>
      <c r="AM32" s="58">
        <v>9.376348395015047E-05</v>
      </c>
      <c r="AN32" s="59"/>
      <c r="AO32" s="58">
        <v>1</v>
      </c>
      <c r="AP32" s="59"/>
    </row>
    <row r="33" spans="3:42" ht="18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1" ht="18" customHeight="1">
      <c r="A34" s="9" t="s">
        <v>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ht="12" customHeight="1"/>
    <row r="36" ht="11.25" customHeight="1"/>
    <row r="38" spans="3:16" ht="12.75">
      <c r="C38" s="13" t="s">
        <v>31</v>
      </c>
      <c r="D38" s="12" t="s">
        <v>32</v>
      </c>
      <c r="E38" s="13" t="s">
        <v>33</v>
      </c>
      <c r="F38" s="13" t="s">
        <v>34</v>
      </c>
      <c r="G38" s="13" t="s">
        <v>35</v>
      </c>
      <c r="H38" s="13" t="s">
        <v>36</v>
      </c>
      <c r="I38" s="13" t="s">
        <v>37</v>
      </c>
      <c r="J38" s="13" t="s">
        <v>38</v>
      </c>
      <c r="K38" s="13" t="s">
        <v>39</v>
      </c>
      <c r="L38" s="14" t="s">
        <v>40</v>
      </c>
      <c r="O38" s="50"/>
      <c r="P38" s="50"/>
    </row>
    <row r="39" spans="3:16" ht="12.75">
      <c r="C39" s="15">
        <f>(AO6+AO8)/AO29</f>
        <v>0.017082401210290993</v>
      </c>
      <c r="D39" s="15">
        <f>(AO9+AO16)/AO29</f>
        <v>0.7073125187758637</v>
      </c>
      <c r="E39" s="15">
        <f>AO10/AO29</f>
        <v>0.00043188291674839673</v>
      </c>
      <c r="F39" s="15">
        <f>(AO11+AO21)/AO29</f>
        <v>0.018078102650534673</v>
      </c>
      <c r="G39" s="15">
        <f>(AO12+AO22)/AO29</f>
        <v>0.010250666873797788</v>
      </c>
      <c r="H39" s="15">
        <f>AO13/AO29</f>
        <v>0.009775373273817665</v>
      </c>
      <c r="I39" s="15">
        <f>(AO14+AO15)/AO29</f>
        <v>0.19080825949315078</v>
      </c>
      <c r="J39" s="15">
        <f>AO23/AO29</f>
        <v>0.02573573231917593</v>
      </c>
      <c r="K39" s="15">
        <f>(AO24+AO25+AO26+AO27)/AO29</f>
        <v>0.013737339019143327</v>
      </c>
      <c r="L39" s="15">
        <f>AO28/AO29</f>
        <v>0.006787723467476622</v>
      </c>
      <c r="O39" s="15"/>
      <c r="P39" s="15"/>
    </row>
  </sheetData>
  <mergeCells count="87">
    <mergeCell ref="A32:B32"/>
    <mergeCell ref="A31:B31"/>
    <mergeCell ref="A30:B30"/>
    <mergeCell ref="A29:B29"/>
    <mergeCell ref="AM4:AN4"/>
    <mergeCell ref="A2:AP2"/>
    <mergeCell ref="A4:A5"/>
    <mergeCell ref="AC4:AD4"/>
    <mergeCell ref="Y4:Z4"/>
    <mergeCell ref="W4:X4"/>
    <mergeCell ref="AO4:AP4"/>
    <mergeCell ref="AA4:AB4"/>
    <mergeCell ref="AK4:AL4"/>
    <mergeCell ref="S4:T4"/>
    <mergeCell ref="Q4:R4"/>
    <mergeCell ref="O4:P4"/>
    <mergeCell ref="AE4:AF4"/>
    <mergeCell ref="AI4:AJ4"/>
    <mergeCell ref="AG4:AH4"/>
    <mergeCell ref="U4:V4"/>
    <mergeCell ref="B4:B5"/>
    <mergeCell ref="I4:J4"/>
    <mergeCell ref="K4:L4"/>
    <mergeCell ref="E4:F4"/>
    <mergeCell ref="C4:D4"/>
    <mergeCell ref="G4:H4"/>
    <mergeCell ref="M4:N4"/>
    <mergeCell ref="K32:L32"/>
    <mergeCell ref="K31:L31"/>
    <mergeCell ref="E32:F32"/>
    <mergeCell ref="E31:F31"/>
    <mergeCell ref="E30:F30"/>
    <mergeCell ref="C32:D32"/>
    <mergeCell ref="C31:D31"/>
    <mergeCell ref="U32:V32"/>
    <mergeCell ref="U31:V31"/>
    <mergeCell ref="G32:H32"/>
    <mergeCell ref="G31:H31"/>
    <mergeCell ref="M32:N32"/>
    <mergeCell ref="M31:N31"/>
    <mergeCell ref="I32:J32"/>
    <mergeCell ref="I31:J31"/>
    <mergeCell ref="W32:X32"/>
    <mergeCell ref="W31:X31"/>
    <mergeCell ref="S32:T32"/>
    <mergeCell ref="S31:T31"/>
    <mergeCell ref="Q32:R32"/>
    <mergeCell ref="Q31:R31"/>
    <mergeCell ref="O32:P32"/>
    <mergeCell ref="O31:P31"/>
    <mergeCell ref="AG32:AH32"/>
    <mergeCell ref="AG31:AH31"/>
    <mergeCell ref="AE31:AF31"/>
    <mergeCell ref="AC32:AD32"/>
    <mergeCell ref="AC31:AD31"/>
    <mergeCell ref="Y32:Z32"/>
    <mergeCell ref="Y31:Z31"/>
    <mergeCell ref="AO32:AP32"/>
    <mergeCell ref="AO31:AP31"/>
    <mergeCell ref="AM32:AN32"/>
    <mergeCell ref="AM31:AN31"/>
    <mergeCell ref="AA32:AB32"/>
    <mergeCell ref="AA31:AB31"/>
    <mergeCell ref="AK32:AL32"/>
    <mergeCell ref="AK31:AL31"/>
    <mergeCell ref="AI32:AJ32"/>
    <mergeCell ref="AI31:AJ31"/>
    <mergeCell ref="I30:J30"/>
    <mergeCell ref="K30:L30"/>
    <mergeCell ref="AC30:AD30"/>
    <mergeCell ref="Y30:Z30"/>
    <mergeCell ref="W30:X30"/>
    <mergeCell ref="S30:T30"/>
    <mergeCell ref="AE32:AF32"/>
    <mergeCell ref="AI30:AJ30"/>
    <mergeCell ref="AO30:AP30"/>
    <mergeCell ref="AM30:AN30"/>
    <mergeCell ref="O30:P30"/>
    <mergeCell ref="U30:V30"/>
    <mergeCell ref="AA30:AB30"/>
    <mergeCell ref="AK30:AL30"/>
    <mergeCell ref="C30:D30"/>
    <mergeCell ref="Q30:R30"/>
    <mergeCell ref="AG30:AH30"/>
    <mergeCell ref="AE30:AF30"/>
    <mergeCell ref="G30:H30"/>
    <mergeCell ref="M30:N30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43" r:id="rId2"/>
  <headerFooter alignWithMargins="0">
    <oddFooter>&amp;CPage &amp;P of &amp;N</oddFooter>
  </headerFooter>
  <rowBreaks count="1" manualBreakCount="1">
    <brk id="34" max="255" man="1"/>
  </rowBreaks>
  <colBreaks count="1" manualBreakCount="1">
    <brk id="22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39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4" width="12.7109375" style="0" customWidth="1"/>
    <col min="15" max="15" width="11.28125" style="0" customWidth="1"/>
    <col min="16" max="16" width="12.7109375" style="0" customWidth="1"/>
    <col min="17" max="17" width="11.28125" style="0" customWidth="1"/>
    <col min="18" max="18" width="12.7109375" style="0" customWidth="1"/>
    <col min="19" max="19" width="11.28125" style="0" customWidth="1"/>
    <col min="20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8" width="12.7109375" style="0" customWidth="1"/>
    <col min="29" max="29" width="11.140625" style="0" customWidth="1"/>
    <col min="30" max="30" width="12.7109375" style="0" customWidth="1"/>
    <col min="31" max="31" width="11.28125" style="0" customWidth="1"/>
    <col min="32" max="32" width="12.7109375" style="0" customWidth="1"/>
    <col min="33" max="33" width="11.28125" style="0" customWidth="1"/>
    <col min="34" max="34" width="12.7109375" style="0" customWidth="1"/>
    <col min="35" max="35" width="11.28125" style="0" customWidth="1"/>
    <col min="36" max="36" width="12.7109375" style="0" customWidth="1"/>
    <col min="37" max="37" width="11.42187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2.28125" style="0" customWidth="1"/>
    <col min="42" max="42" width="12.7109375" style="0" customWidth="1"/>
    <col min="43" max="43" width="13.8515625" style="0" customWidth="1"/>
  </cols>
  <sheetData>
    <row r="1" ht="23.25" customHeight="1"/>
    <row r="2" spans="2:42" ht="23.25" customHeight="1">
      <c r="B2" s="71" t="s">
        <v>275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ht="22.5" customHeight="1">
      <c r="AP3" s="8" t="s">
        <v>23</v>
      </c>
    </row>
    <row r="4" spans="1:42" ht="36" customHeight="1">
      <c r="A4" s="64" t="s">
        <v>251</v>
      </c>
      <c r="B4" s="75" t="s">
        <v>0</v>
      </c>
      <c r="C4" s="65" t="s">
        <v>11</v>
      </c>
      <c r="D4" s="66"/>
      <c r="E4" s="65" t="s">
        <v>12</v>
      </c>
      <c r="F4" s="66"/>
      <c r="G4" s="65" t="s">
        <v>15</v>
      </c>
      <c r="H4" s="66"/>
      <c r="I4" s="65" t="s">
        <v>16</v>
      </c>
      <c r="J4" s="66"/>
      <c r="K4" s="62" t="s">
        <v>6</v>
      </c>
      <c r="L4" s="63"/>
      <c r="M4" s="62" t="s">
        <v>17</v>
      </c>
      <c r="N4" s="63"/>
      <c r="O4" s="62" t="s">
        <v>14</v>
      </c>
      <c r="P4" s="63"/>
      <c r="Q4" s="62" t="s">
        <v>8</v>
      </c>
      <c r="R4" s="63"/>
      <c r="S4" s="65" t="s">
        <v>18</v>
      </c>
      <c r="T4" s="66"/>
      <c r="U4" s="65" t="s">
        <v>13</v>
      </c>
      <c r="V4" s="66"/>
      <c r="W4" s="62" t="s">
        <v>7</v>
      </c>
      <c r="X4" s="63"/>
      <c r="Y4" s="62" t="s">
        <v>280</v>
      </c>
      <c r="Z4" s="63"/>
      <c r="AA4" s="65" t="s">
        <v>22</v>
      </c>
      <c r="AB4" s="66"/>
      <c r="AC4" s="65" t="s">
        <v>19</v>
      </c>
      <c r="AD4" s="66"/>
      <c r="AE4" s="65" t="s">
        <v>249</v>
      </c>
      <c r="AF4" s="66"/>
      <c r="AG4" s="65" t="s">
        <v>279</v>
      </c>
      <c r="AH4" s="66"/>
      <c r="AI4" s="65" t="s">
        <v>20</v>
      </c>
      <c r="AJ4" s="66"/>
      <c r="AK4" s="62" t="s">
        <v>21</v>
      </c>
      <c r="AL4" s="63"/>
      <c r="AM4" s="62" t="s">
        <v>9</v>
      </c>
      <c r="AN4" s="63"/>
      <c r="AO4" s="68" t="s">
        <v>10</v>
      </c>
      <c r="AP4" s="68"/>
    </row>
    <row r="5" spans="1:42" ht="51" customHeight="1">
      <c r="A5" s="64"/>
      <c r="B5" s="76"/>
      <c r="C5" s="10" t="s">
        <v>25</v>
      </c>
      <c r="D5" s="11" t="s">
        <v>26</v>
      </c>
      <c r="E5" s="10" t="s">
        <v>25</v>
      </c>
      <c r="F5" s="11" t="s">
        <v>26</v>
      </c>
      <c r="G5" s="10" t="s">
        <v>25</v>
      </c>
      <c r="H5" s="11" t="s">
        <v>26</v>
      </c>
      <c r="I5" s="10" t="s">
        <v>25</v>
      </c>
      <c r="J5" s="11" t="s">
        <v>26</v>
      </c>
      <c r="K5" s="10" t="s">
        <v>25</v>
      </c>
      <c r="L5" s="11" t="s">
        <v>26</v>
      </c>
      <c r="M5" s="10" t="s">
        <v>25</v>
      </c>
      <c r="N5" s="11" t="s">
        <v>26</v>
      </c>
      <c r="O5" s="10" t="s">
        <v>25</v>
      </c>
      <c r="P5" s="11" t="s">
        <v>26</v>
      </c>
      <c r="Q5" s="10" t="s">
        <v>25</v>
      </c>
      <c r="R5" s="11" t="s">
        <v>26</v>
      </c>
      <c r="S5" s="10" t="s">
        <v>25</v>
      </c>
      <c r="T5" s="11" t="s">
        <v>26</v>
      </c>
      <c r="U5" s="10" t="s">
        <v>25</v>
      </c>
      <c r="V5" s="11" t="s">
        <v>26</v>
      </c>
      <c r="W5" s="10" t="s">
        <v>25</v>
      </c>
      <c r="X5" s="11" t="s">
        <v>26</v>
      </c>
      <c r="Y5" s="10" t="s">
        <v>25</v>
      </c>
      <c r="Z5" s="11" t="s">
        <v>26</v>
      </c>
      <c r="AA5" s="10" t="s">
        <v>25</v>
      </c>
      <c r="AB5" s="11" t="s">
        <v>26</v>
      </c>
      <c r="AC5" s="10" t="s">
        <v>25</v>
      </c>
      <c r="AD5" s="11" t="s">
        <v>26</v>
      </c>
      <c r="AE5" s="10" t="s">
        <v>25</v>
      </c>
      <c r="AF5" s="11" t="s">
        <v>26</v>
      </c>
      <c r="AG5" s="10" t="s">
        <v>25</v>
      </c>
      <c r="AH5" s="11" t="s">
        <v>26</v>
      </c>
      <c r="AI5" s="10" t="s">
        <v>25</v>
      </c>
      <c r="AJ5" s="11" t="s">
        <v>26</v>
      </c>
      <c r="AK5" s="10" t="s">
        <v>25</v>
      </c>
      <c r="AL5" s="11" t="s">
        <v>26</v>
      </c>
      <c r="AM5" s="10" t="s">
        <v>25</v>
      </c>
      <c r="AN5" s="11" t="s">
        <v>26</v>
      </c>
      <c r="AO5" s="10" t="s">
        <v>25</v>
      </c>
      <c r="AP5" s="11" t="s">
        <v>26</v>
      </c>
    </row>
    <row r="6" spans="1:44" ht="18" customHeight="1">
      <c r="A6" s="10">
        <v>1</v>
      </c>
      <c r="B6" s="1" t="s">
        <v>257</v>
      </c>
      <c r="C6" s="35">
        <v>320094.7</v>
      </c>
      <c r="D6" s="35">
        <v>0</v>
      </c>
      <c r="E6" s="35">
        <v>3935</v>
      </c>
      <c r="F6" s="35">
        <v>0</v>
      </c>
      <c r="G6" s="35">
        <v>316482.7</v>
      </c>
      <c r="H6" s="35">
        <v>0</v>
      </c>
      <c r="I6" s="35">
        <v>650822.41</v>
      </c>
      <c r="J6" s="35">
        <v>10537.5</v>
      </c>
      <c r="K6" s="35">
        <v>44943.59</v>
      </c>
      <c r="L6" s="35">
        <v>0</v>
      </c>
      <c r="M6" s="35">
        <v>13794</v>
      </c>
      <c r="N6" s="35">
        <v>0</v>
      </c>
      <c r="O6" s="35">
        <v>116516.03</v>
      </c>
      <c r="P6" s="35">
        <v>0</v>
      </c>
      <c r="Q6" s="35">
        <v>134434.9</v>
      </c>
      <c r="R6" s="35">
        <v>0</v>
      </c>
      <c r="S6" s="35">
        <v>9427.32</v>
      </c>
      <c r="T6" s="35">
        <v>0</v>
      </c>
      <c r="U6" s="35">
        <v>5578.4</v>
      </c>
      <c r="V6" s="35">
        <v>0</v>
      </c>
      <c r="W6" s="35">
        <v>5485.47</v>
      </c>
      <c r="X6" s="35">
        <v>0</v>
      </c>
      <c r="Y6" s="35">
        <v>141855</v>
      </c>
      <c r="Z6" s="35">
        <v>0</v>
      </c>
      <c r="AA6" s="35">
        <v>204348.05</v>
      </c>
      <c r="AB6" s="35">
        <v>0</v>
      </c>
      <c r="AC6" s="35">
        <v>172051.94</v>
      </c>
      <c r="AD6" s="35">
        <v>0</v>
      </c>
      <c r="AE6" s="35">
        <v>15352.52</v>
      </c>
      <c r="AF6" s="35">
        <v>0</v>
      </c>
      <c r="AG6" s="35">
        <v>46000</v>
      </c>
      <c r="AH6" s="35">
        <v>46000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2201122.03</v>
      </c>
      <c r="AP6" s="35">
        <v>56537.5</v>
      </c>
      <c r="AQ6" s="53"/>
      <c r="AR6" s="5"/>
    </row>
    <row r="7" spans="1:44" ht="37.5" customHeight="1">
      <c r="A7" s="49" t="s">
        <v>252</v>
      </c>
      <c r="B7" s="1" t="s">
        <v>27</v>
      </c>
      <c r="C7" s="35">
        <v>32000</v>
      </c>
      <c r="D7" s="35">
        <v>0</v>
      </c>
      <c r="E7" s="35">
        <v>1280</v>
      </c>
      <c r="F7" s="35">
        <v>0</v>
      </c>
      <c r="G7" s="35">
        <v>0</v>
      </c>
      <c r="H7" s="35">
        <v>0</v>
      </c>
      <c r="I7" s="35">
        <v>6000</v>
      </c>
      <c r="J7" s="35">
        <v>0</v>
      </c>
      <c r="K7" s="35">
        <v>0</v>
      </c>
      <c r="L7" s="35">
        <v>0</v>
      </c>
      <c r="M7" s="35">
        <v>1000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510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40790</v>
      </c>
      <c r="AP7" s="35">
        <v>0</v>
      </c>
      <c r="AQ7" s="53"/>
      <c r="AR7" s="5"/>
    </row>
    <row r="8" spans="1:44" ht="18" customHeight="1">
      <c r="A8" s="10">
        <v>2</v>
      </c>
      <c r="B8" s="1" t="s">
        <v>258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239.98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4612.29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5142.39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9994.66</v>
      </c>
      <c r="AP8" s="35">
        <v>0</v>
      </c>
      <c r="AQ8" s="53"/>
      <c r="AR8" s="5"/>
    </row>
    <row r="9" spans="1:44" ht="27.75" customHeight="1">
      <c r="A9" s="10">
        <v>3</v>
      </c>
      <c r="B9" s="1" t="s">
        <v>259</v>
      </c>
      <c r="C9" s="35">
        <v>29499007.850000024</v>
      </c>
      <c r="D9" s="35">
        <v>0</v>
      </c>
      <c r="E9" s="35">
        <v>24391281.21</v>
      </c>
      <c r="F9" s="35">
        <v>0</v>
      </c>
      <c r="G9" s="35">
        <v>21395290.36</v>
      </c>
      <c r="H9" s="35">
        <v>0</v>
      </c>
      <c r="I9" s="35">
        <v>17363806.67</v>
      </c>
      <c r="J9" s="35">
        <v>78144.26</v>
      </c>
      <c r="K9" s="35">
        <v>22979935.6</v>
      </c>
      <c r="L9" s="35">
        <v>0</v>
      </c>
      <c r="M9" s="35">
        <v>12139184</v>
      </c>
      <c r="N9" s="35">
        <v>139377</v>
      </c>
      <c r="O9" s="35">
        <v>8121687.569999999</v>
      </c>
      <c r="P9" s="35">
        <v>0</v>
      </c>
      <c r="Q9" s="35">
        <v>4219035.43</v>
      </c>
      <c r="R9" s="35">
        <v>0</v>
      </c>
      <c r="S9" s="35">
        <v>11085572.08</v>
      </c>
      <c r="T9" s="35">
        <v>0</v>
      </c>
      <c r="U9" s="35">
        <v>5224231.879250644</v>
      </c>
      <c r="V9" s="35">
        <v>0</v>
      </c>
      <c r="W9" s="35">
        <v>5131716.46</v>
      </c>
      <c r="X9" s="35">
        <v>0</v>
      </c>
      <c r="Y9" s="35">
        <v>1125367</v>
      </c>
      <c r="Z9" s="35">
        <v>0</v>
      </c>
      <c r="AA9" s="35">
        <v>278727</v>
      </c>
      <c r="AB9" s="35">
        <v>0</v>
      </c>
      <c r="AC9" s="35">
        <v>3049378.3</v>
      </c>
      <c r="AD9" s="35">
        <v>0</v>
      </c>
      <c r="AE9" s="35">
        <v>1859157.819999988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167863379.2292507</v>
      </c>
      <c r="AP9" s="35">
        <v>217521.26</v>
      </c>
      <c r="AQ9" s="53"/>
      <c r="AR9" s="5"/>
    </row>
    <row r="10" spans="1:44" ht="18" customHeight="1">
      <c r="A10" s="10">
        <v>4</v>
      </c>
      <c r="B10" s="1" t="s">
        <v>260</v>
      </c>
      <c r="C10" s="35">
        <v>0</v>
      </c>
      <c r="D10" s="35">
        <v>0</v>
      </c>
      <c r="E10" s="35">
        <v>9108.47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9108.47</v>
      </c>
      <c r="AP10" s="35">
        <v>0</v>
      </c>
      <c r="AQ10" s="53"/>
      <c r="AR10" s="5"/>
    </row>
    <row r="11" spans="1:44" ht="18" customHeight="1">
      <c r="A11" s="10">
        <v>5</v>
      </c>
      <c r="B11" s="1" t="s">
        <v>261</v>
      </c>
      <c r="C11" s="35">
        <v>0</v>
      </c>
      <c r="D11" s="35">
        <v>0</v>
      </c>
      <c r="E11" s="35">
        <v>0</v>
      </c>
      <c r="F11" s="35">
        <v>0</v>
      </c>
      <c r="G11" s="35">
        <v>6238.9</v>
      </c>
      <c r="H11" s="35">
        <v>6238.89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6238.9</v>
      </c>
      <c r="AP11" s="35">
        <v>6238.89</v>
      </c>
      <c r="AQ11" s="53"/>
      <c r="AR11" s="5"/>
    </row>
    <row r="12" spans="1:44" ht="18" customHeight="1">
      <c r="A12" s="10">
        <v>6</v>
      </c>
      <c r="B12" s="1" t="s">
        <v>262</v>
      </c>
      <c r="C12" s="35">
        <v>1014157.35</v>
      </c>
      <c r="D12" s="35">
        <v>0</v>
      </c>
      <c r="E12" s="35">
        <v>7121968.94</v>
      </c>
      <c r="F12" s="35">
        <v>0</v>
      </c>
      <c r="G12" s="35">
        <v>45476.6</v>
      </c>
      <c r="H12" s="35">
        <v>0</v>
      </c>
      <c r="I12" s="35">
        <v>1022935.3</v>
      </c>
      <c r="J12" s="35">
        <v>49542.04</v>
      </c>
      <c r="K12" s="35">
        <v>0</v>
      </c>
      <c r="L12" s="35">
        <v>0</v>
      </c>
      <c r="M12" s="35">
        <v>0</v>
      </c>
      <c r="N12" s="35">
        <v>0</v>
      </c>
      <c r="O12" s="35">
        <v>49278.61</v>
      </c>
      <c r="P12" s="35">
        <v>920.4918312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9253816.799999999</v>
      </c>
      <c r="AP12" s="35">
        <v>50462.5318312</v>
      </c>
      <c r="AQ12" s="53"/>
      <c r="AR12" s="5"/>
    </row>
    <row r="13" spans="1:44" ht="18" customHeight="1">
      <c r="A13" s="10">
        <v>7</v>
      </c>
      <c r="B13" s="1" t="s">
        <v>263</v>
      </c>
      <c r="C13" s="35">
        <v>1189855.46</v>
      </c>
      <c r="D13" s="35">
        <v>0</v>
      </c>
      <c r="E13" s="35">
        <v>615350.45</v>
      </c>
      <c r="F13" s="35">
        <v>0</v>
      </c>
      <c r="G13" s="35">
        <v>-628.34</v>
      </c>
      <c r="H13" s="35">
        <v>0</v>
      </c>
      <c r="I13" s="35">
        <v>161659.12</v>
      </c>
      <c r="J13" s="35">
        <v>0</v>
      </c>
      <c r="K13" s="35">
        <v>4017.48</v>
      </c>
      <c r="L13" s="35">
        <v>0</v>
      </c>
      <c r="M13" s="35">
        <v>0</v>
      </c>
      <c r="N13" s="35">
        <v>0</v>
      </c>
      <c r="O13" s="35">
        <v>64387.37</v>
      </c>
      <c r="P13" s="35">
        <v>4098.7938144</v>
      </c>
      <c r="Q13" s="35">
        <v>1847.03</v>
      </c>
      <c r="R13" s="35">
        <v>0</v>
      </c>
      <c r="S13" s="35">
        <v>259310.72</v>
      </c>
      <c r="T13" s="35">
        <v>0</v>
      </c>
      <c r="U13" s="35">
        <v>903.1919133209285</v>
      </c>
      <c r="V13" s="35">
        <v>0</v>
      </c>
      <c r="W13" s="35">
        <v>1508.41</v>
      </c>
      <c r="X13" s="35">
        <v>0</v>
      </c>
      <c r="Y13" s="35">
        <v>0</v>
      </c>
      <c r="Z13" s="35">
        <v>0</v>
      </c>
      <c r="AA13" s="35">
        <v>10818.05</v>
      </c>
      <c r="AB13" s="35">
        <v>0</v>
      </c>
      <c r="AC13" s="35">
        <v>113057.8</v>
      </c>
      <c r="AD13" s="35">
        <v>0</v>
      </c>
      <c r="AE13" s="35">
        <v>4289.05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2426375.791913321</v>
      </c>
      <c r="AP13" s="35">
        <v>4098.7938144</v>
      </c>
      <c r="AQ13" s="53"/>
      <c r="AR13" s="5"/>
    </row>
    <row r="14" spans="1:44" ht="18" customHeight="1">
      <c r="A14" s="10">
        <v>8</v>
      </c>
      <c r="B14" s="1" t="s">
        <v>264</v>
      </c>
      <c r="C14" s="35">
        <v>3795511.07</v>
      </c>
      <c r="D14" s="35">
        <v>0</v>
      </c>
      <c r="E14" s="35">
        <v>2494309.93</v>
      </c>
      <c r="F14" s="35">
        <v>0</v>
      </c>
      <c r="G14" s="35">
        <v>684501.72</v>
      </c>
      <c r="H14" s="35">
        <v>68892.41</v>
      </c>
      <c r="I14" s="35">
        <v>3276339.59</v>
      </c>
      <c r="J14" s="35">
        <v>0</v>
      </c>
      <c r="K14" s="35">
        <v>15000</v>
      </c>
      <c r="L14" s="35">
        <v>0</v>
      </c>
      <c r="M14" s="35">
        <v>2609051</v>
      </c>
      <c r="N14" s="35">
        <v>0</v>
      </c>
      <c r="O14" s="35">
        <v>577941.2973733163</v>
      </c>
      <c r="P14" s="35">
        <v>118285.07790599999</v>
      </c>
      <c r="Q14" s="35">
        <v>449136.03</v>
      </c>
      <c r="R14" s="35">
        <v>0</v>
      </c>
      <c r="S14" s="35">
        <v>94955.41</v>
      </c>
      <c r="T14" s="35">
        <v>0</v>
      </c>
      <c r="U14" s="35">
        <v>934620.203002405</v>
      </c>
      <c r="V14" s="35">
        <v>0</v>
      </c>
      <c r="W14" s="35">
        <v>50851.905199999994</v>
      </c>
      <c r="X14" s="35">
        <v>0</v>
      </c>
      <c r="Y14" s="35">
        <v>128039.93</v>
      </c>
      <c r="Z14" s="35">
        <v>0</v>
      </c>
      <c r="AA14" s="35">
        <v>711867.21</v>
      </c>
      <c r="AB14" s="35">
        <v>0</v>
      </c>
      <c r="AC14" s="35">
        <v>270952.9265937701</v>
      </c>
      <c r="AD14" s="35">
        <v>0</v>
      </c>
      <c r="AE14" s="35">
        <v>404305.69</v>
      </c>
      <c r="AF14" s="35">
        <v>0</v>
      </c>
      <c r="AG14" s="35">
        <v>73478</v>
      </c>
      <c r="AH14" s="35">
        <v>0</v>
      </c>
      <c r="AI14" s="35">
        <v>0</v>
      </c>
      <c r="AJ14" s="35">
        <v>0</v>
      </c>
      <c r="AK14" s="35">
        <v>153799.28</v>
      </c>
      <c r="AL14" s="35">
        <v>0</v>
      </c>
      <c r="AM14" s="35">
        <v>3215.94</v>
      </c>
      <c r="AN14" s="35">
        <v>0</v>
      </c>
      <c r="AO14" s="35">
        <v>16727877.132169487</v>
      </c>
      <c r="AP14" s="35">
        <v>187177.487906</v>
      </c>
      <c r="AQ14" s="53"/>
      <c r="AR14" s="5"/>
    </row>
    <row r="15" spans="1:44" ht="18" customHeight="1">
      <c r="A15" s="10">
        <v>9</v>
      </c>
      <c r="B15" s="1" t="s">
        <v>265</v>
      </c>
      <c r="C15" s="35">
        <v>5917317.32</v>
      </c>
      <c r="D15" s="35">
        <v>0</v>
      </c>
      <c r="E15" s="35">
        <v>300333.38</v>
      </c>
      <c r="F15" s="35">
        <v>0</v>
      </c>
      <c r="G15" s="35">
        <v>97674.73</v>
      </c>
      <c r="H15" s="35">
        <v>0</v>
      </c>
      <c r="I15" s="35">
        <v>1199055.05</v>
      </c>
      <c r="J15" s="35">
        <v>0</v>
      </c>
      <c r="K15" s="35">
        <v>56812.92</v>
      </c>
      <c r="L15" s="35">
        <v>0</v>
      </c>
      <c r="M15" s="35">
        <v>37159</v>
      </c>
      <c r="N15" s="35">
        <v>0</v>
      </c>
      <c r="O15" s="35">
        <v>70703.542626684</v>
      </c>
      <c r="P15" s="35">
        <v>0</v>
      </c>
      <c r="Q15" s="35">
        <v>96970.6</v>
      </c>
      <c r="R15" s="35">
        <v>0</v>
      </c>
      <c r="S15" s="35">
        <v>1162569.18</v>
      </c>
      <c r="T15" s="35">
        <v>0</v>
      </c>
      <c r="U15" s="35">
        <v>930184.193002405</v>
      </c>
      <c r="V15" s="35">
        <v>0</v>
      </c>
      <c r="W15" s="35">
        <v>9775.5648</v>
      </c>
      <c r="X15" s="35">
        <v>0</v>
      </c>
      <c r="Y15" s="35">
        <v>24469.18</v>
      </c>
      <c r="Z15" s="35">
        <v>0</v>
      </c>
      <c r="AA15" s="35">
        <v>13950.82</v>
      </c>
      <c r="AB15" s="35">
        <v>0</v>
      </c>
      <c r="AC15" s="35">
        <v>189582.45340622996</v>
      </c>
      <c r="AD15" s="35">
        <v>0</v>
      </c>
      <c r="AE15" s="35">
        <v>14612.97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6024.48</v>
      </c>
      <c r="AN15" s="35">
        <v>0</v>
      </c>
      <c r="AO15" s="35">
        <v>10127195.38383532</v>
      </c>
      <c r="AP15" s="35">
        <v>0</v>
      </c>
      <c r="AQ15" s="53"/>
      <c r="AR15" s="5"/>
    </row>
    <row r="16" spans="1:44" ht="27.75" customHeight="1">
      <c r="A16" s="10">
        <v>10</v>
      </c>
      <c r="B16" s="1" t="s">
        <v>266</v>
      </c>
      <c r="C16" s="35">
        <v>19529674.86</v>
      </c>
      <c r="D16" s="35">
        <v>0</v>
      </c>
      <c r="E16" s="35">
        <v>24516276.180000003</v>
      </c>
      <c r="F16" s="35">
        <v>0</v>
      </c>
      <c r="G16" s="35">
        <v>6812119.810000001</v>
      </c>
      <c r="H16" s="35">
        <v>0</v>
      </c>
      <c r="I16" s="35">
        <v>5216424.03</v>
      </c>
      <c r="J16" s="35">
        <v>149721.16</v>
      </c>
      <c r="K16" s="35">
        <v>3121687.52</v>
      </c>
      <c r="L16" s="35">
        <v>0</v>
      </c>
      <c r="M16" s="35">
        <v>17692912</v>
      </c>
      <c r="N16" s="35">
        <v>0</v>
      </c>
      <c r="O16" s="35">
        <v>8104413.82</v>
      </c>
      <c r="P16" s="35">
        <v>0</v>
      </c>
      <c r="Q16" s="35">
        <v>3765167.96</v>
      </c>
      <c r="R16" s="35">
        <v>0</v>
      </c>
      <c r="S16" s="35">
        <v>6436602.869999999</v>
      </c>
      <c r="T16" s="35">
        <v>0</v>
      </c>
      <c r="U16" s="35">
        <v>3110125.39090489</v>
      </c>
      <c r="V16" s="35">
        <v>0</v>
      </c>
      <c r="W16" s="35">
        <v>14181824.290000005</v>
      </c>
      <c r="X16" s="35">
        <v>0</v>
      </c>
      <c r="Y16" s="35">
        <v>1558617.78</v>
      </c>
      <c r="Z16" s="35">
        <v>0</v>
      </c>
      <c r="AA16" s="35">
        <v>50573.54</v>
      </c>
      <c r="AB16" s="35">
        <v>0</v>
      </c>
      <c r="AC16" s="35">
        <v>1495895.91</v>
      </c>
      <c r="AD16" s="35">
        <v>0</v>
      </c>
      <c r="AE16" s="35">
        <v>1956383.29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92882.78</v>
      </c>
      <c r="AL16" s="35">
        <v>0</v>
      </c>
      <c r="AM16" s="35">
        <v>0</v>
      </c>
      <c r="AN16" s="35">
        <v>0</v>
      </c>
      <c r="AO16" s="35">
        <v>117641582.0309049</v>
      </c>
      <c r="AP16" s="35">
        <v>149721.16</v>
      </c>
      <c r="AQ16" s="53"/>
      <c r="AR16" s="5"/>
    </row>
    <row r="17" spans="1:44" s="6" customFormat="1" ht="18" customHeight="1">
      <c r="A17" s="56" t="s">
        <v>253</v>
      </c>
      <c r="B17" s="1" t="s">
        <v>1</v>
      </c>
      <c r="C17" s="46">
        <v>16562138.369999997</v>
      </c>
      <c r="D17" s="35">
        <v>0</v>
      </c>
      <c r="E17" s="46">
        <v>22530774.950000003</v>
      </c>
      <c r="F17" s="35">
        <v>0</v>
      </c>
      <c r="G17" s="46">
        <v>6556156.8500000015</v>
      </c>
      <c r="H17" s="46">
        <v>0</v>
      </c>
      <c r="I17" s="46">
        <v>5014776.43</v>
      </c>
      <c r="J17" s="46">
        <v>0</v>
      </c>
      <c r="K17" s="46">
        <v>3117763.82</v>
      </c>
      <c r="L17" s="35">
        <v>0</v>
      </c>
      <c r="M17" s="46">
        <v>17692912</v>
      </c>
      <c r="N17" s="35">
        <v>0</v>
      </c>
      <c r="O17" s="46">
        <v>7862190.285380577</v>
      </c>
      <c r="P17" s="46">
        <v>0</v>
      </c>
      <c r="Q17" s="46">
        <v>3765167.96</v>
      </c>
      <c r="R17" s="35">
        <v>0</v>
      </c>
      <c r="S17" s="46">
        <v>5857243.85</v>
      </c>
      <c r="T17" s="35">
        <v>0</v>
      </c>
      <c r="U17" s="46">
        <v>2992645.23090489</v>
      </c>
      <c r="V17" s="35">
        <v>0</v>
      </c>
      <c r="W17" s="46">
        <v>14181360.160000004</v>
      </c>
      <c r="X17" s="35">
        <v>0</v>
      </c>
      <c r="Y17" s="46">
        <v>1558617.78</v>
      </c>
      <c r="Z17" s="35">
        <v>0</v>
      </c>
      <c r="AA17" s="46">
        <v>50573.54</v>
      </c>
      <c r="AB17" s="35">
        <v>0</v>
      </c>
      <c r="AC17" s="46">
        <v>1441084.93</v>
      </c>
      <c r="AD17" s="35">
        <v>0</v>
      </c>
      <c r="AE17" s="46">
        <v>1949518.04</v>
      </c>
      <c r="AF17" s="35">
        <v>0</v>
      </c>
      <c r="AG17" s="46">
        <v>0</v>
      </c>
      <c r="AH17" s="35">
        <v>0</v>
      </c>
      <c r="AI17" s="46">
        <v>0</v>
      </c>
      <c r="AJ17" s="35">
        <v>0</v>
      </c>
      <c r="AK17" s="46">
        <v>92882.78</v>
      </c>
      <c r="AL17" s="35">
        <v>0</v>
      </c>
      <c r="AM17" s="46">
        <v>0</v>
      </c>
      <c r="AN17" s="35">
        <v>0</v>
      </c>
      <c r="AO17" s="46">
        <v>111225806.97628549</v>
      </c>
      <c r="AP17" s="46">
        <v>0</v>
      </c>
      <c r="AQ17" s="54"/>
      <c r="AR17" s="57"/>
    </row>
    <row r="18" spans="1:44" s="6" customFormat="1" ht="18" customHeight="1">
      <c r="A18" s="56" t="s">
        <v>254</v>
      </c>
      <c r="B18" s="1" t="s">
        <v>2</v>
      </c>
      <c r="C18" s="46">
        <v>2967536.49</v>
      </c>
      <c r="D18" s="35">
        <v>0</v>
      </c>
      <c r="E18" s="46">
        <v>1984664.17</v>
      </c>
      <c r="F18" s="35">
        <v>0</v>
      </c>
      <c r="G18" s="46">
        <v>229536.17</v>
      </c>
      <c r="H18" s="46">
        <v>0</v>
      </c>
      <c r="I18" s="46">
        <v>65152.32</v>
      </c>
      <c r="J18" s="46">
        <v>0</v>
      </c>
      <c r="K18" s="46">
        <v>2157.8</v>
      </c>
      <c r="L18" s="35">
        <v>0</v>
      </c>
      <c r="M18" s="46">
        <v>0</v>
      </c>
      <c r="N18" s="35">
        <v>0</v>
      </c>
      <c r="O18" s="46">
        <v>239639.65</v>
      </c>
      <c r="P18" s="46">
        <v>0</v>
      </c>
      <c r="Q18" s="46">
        <v>0</v>
      </c>
      <c r="R18" s="35">
        <v>0</v>
      </c>
      <c r="S18" s="46">
        <v>436515.34</v>
      </c>
      <c r="T18" s="35">
        <v>0</v>
      </c>
      <c r="U18" s="46">
        <v>95222.4</v>
      </c>
      <c r="V18" s="35">
        <v>0</v>
      </c>
      <c r="W18" s="46">
        <v>0</v>
      </c>
      <c r="X18" s="35">
        <v>0</v>
      </c>
      <c r="Y18" s="46">
        <v>0</v>
      </c>
      <c r="Z18" s="35">
        <v>0</v>
      </c>
      <c r="AA18" s="46">
        <v>0</v>
      </c>
      <c r="AB18" s="35">
        <v>0</v>
      </c>
      <c r="AC18" s="46">
        <v>41278.69</v>
      </c>
      <c r="AD18" s="35">
        <v>0</v>
      </c>
      <c r="AE18" s="46">
        <v>2105.37</v>
      </c>
      <c r="AF18" s="35">
        <v>0</v>
      </c>
      <c r="AG18" s="46">
        <v>0</v>
      </c>
      <c r="AH18" s="35">
        <v>0</v>
      </c>
      <c r="AI18" s="46">
        <v>0</v>
      </c>
      <c r="AJ18" s="35">
        <v>0</v>
      </c>
      <c r="AK18" s="46">
        <v>0</v>
      </c>
      <c r="AL18" s="35">
        <v>0</v>
      </c>
      <c r="AM18" s="46">
        <v>0</v>
      </c>
      <c r="AN18" s="35">
        <v>0</v>
      </c>
      <c r="AO18" s="46">
        <v>6063808.400000001</v>
      </c>
      <c r="AP18" s="46">
        <v>0</v>
      </c>
      <c r="AQ18" s="54"/>
      <c r="AR18" s="57"/>
    </row>
    <row r="19" spans="1:44" s="6" customFormat="1" ht="27.75" customHeight="1">
      <c r="A19" s="56" t="s">
        <v>255</v>
      </c>
      <c r="B19" s="1" t="s">
        <v>3</v>
      </c>
      <c r="C19" s="46">
        <v>0</v>
      </c>
      <c r="D19" s="35">
        <v>0</v>
      </c>
      <c r="E19" s="46">
        <v>837.06</v>
      </c>
      <c r="F19" s="35">
        <v>0</v>
      </c>
      <c r="G19" s="46">
        <v>5411.19</v>
      </c>
      <c r="H19" s="46">
        <v>0</v>
      </c>
      <c r="I19" s="46">
        <v>0</v>
      </c>
      <c r="J19" s="46">
        <v>0</v>
      </c>
      <c r="K19" s="46">
        <v>0</v>
      </c>
      <c r="L19" s="35">
        <v>0</v>
      </c>
      <c r="M19" s="46">
        <v>0</v>
      </c>
      <c r="N19" s="35">
        <v>0</v>
      </c>
      <c r="O19" s="46">
        <v>2583.8846194229554</v>
      </c>
      <c r="P19" s="46">
        <v>0</v>
      </c>
      <c r="Q19" s="46">
        <v>0</v>
      </c>
      <c r="R19" s="35">
        <v>0</v>
      </c>
      <c r="S19" s="46">
        <v>0</v>
      </c>
      <c r="T19" s="35">
        <v>0</v>
      </c>
      <c r="U19" s="46">
        <v>8600.76</v>
      </c>
      <c r="V19" s="35">
        <v>0</v>
      </c>
      <c r="W19" s="46">
        <v>0</v>
      </c>
      <c r="X19" s="35">
        <v>0</v>
      </c>
      <c r="Y19" s="46">
        <v>0</v>
      </c>
      <c r="Z19" s="35">
        <v>0</v>
      </c>
      <c r="AA19" s="46">
        <v>0</v>
      </c>
      <c r="AB19" s="35">
        <v>0</v>
      </c>
      <c r="AC19" s="46">
        <v>0</v>
      </c>
      <c r="AD19" s="35">
        <v>0</v>
      </c>
      <c r="AE19" s="46">
        <v>4758.22</v>
      </c>
      <c r="AF19" s="35">
        <v>0</v>
      </c>
      <c r="AG19" s="46">
        <v>0</v>
      </c>
      <c r="AH19" s="35">
        <v>0</v>
      </c>
      <c r="AI19" s="46">
        <v>0</v>
      </c>
      <c r="AJ19" s="35">
        <v>0</v>
      </c>
      <c r="AK19" s="46">
        <v>0</v>
      </c>
      <c r="AL19" s="35">
        <v>0</v>
      </c>
      <c r="AM19" s="46">
        <v>0</v>
      </c>
      <c r="AN19" s="35">
        <v>0</v>
      </c>
      <c r="AO19" s="46">
        <v>22191.11461942296</v>
      </c>
      <c r="AP19" s="46">
        <v>0</v>
      </c>
      <c r="AQ19" s="54"/>
      <c r="AR19" s="57"/>
    </row>
    <row r="20" spans="1:44" s="6" customFormat="1" ht="18" customHeight="1">
      <c r="A20" s="56" t="s">
        <v>256</v>
      </c>
      <c r="B20" s="1" t="s">
        <v>4</v>
      </c>
      <c r="C20" s="46">
        <v>0</v>
      </c>
      <c r="D20" s="35">
        <v>0</v>
      </c>
      <c r="E20" s="46">
        <v>0</v>
      </c>
      <c r="F20" s="35">
        <v>0</v>
      </c>
      <c r="G20" s="46">
        <v>21015.6</v>
      </c>
      <c r="H20" s="46">
        <v>0</v>
      </c>
      <c r="I20" s="46">
        <v>136495.28</v>
      </c>
      <c r="J20" s="46">
        <v>0</v>
      </c>
      <c r="K20" s="46">
        <v>1765.9</v>
      </c>
      <c r="L20" s="35">
        <v>0</v>
      </c>
      <c r="M20" s="46">
        <v>0</v>
      </c>
      <c r="N20" s="35">
        <v>0</v>
      </c>
      <c r="O20" s="46">
        <v>-1.4832579608992091E-13</v>
      </c>
      <c r="P20" s="46">
        <v>0</v>
      </c>
      <c r="Q20" s="46">
        <v>0</v>
      </c>
      <c r="R20" s="35">
        <v>0</v>
      </c>
      <c r="S20" s="46">
        <v>142843.68</v>
      </c>
      <c r="T20" s="35">
        <v>0</v>
      </c>
      <c r="U20" s="46">
        <v>13657</v>
      </c>
      <c r="V20" s="35">
        <v>0</v>
      </c>
      <c r="W20" s="46">
        <v>464.13</v>
      </c>
      <c r="X20" s="35">
        <v>0</v>
      </c>
      <c r="Y20" s="46">
        <v>0</v>
      </c>
      <c r="Z20" s="35">
        <v>0</v>
      </c>
      <c r="AA20" s="46">
        <v>0</v>
      </c>
      <c r="AB20" s="35">
        <v>0</v>
      </c>
      <c r="AC20" s="46">
        <v>13532.29</v>
      </c>
      <c r="AD20" s="35">
        <v>0</v>
      </c>
      <c r="AE20" s="46">
        <v>1.66</v>
      </c>
      <c r="AF20" s="35">
        <v>0</v>
      </c>
      <c r="AG20" s="46">
        <v>0</v>
      </c>
      <c r="AH20" s="35">
        <v>0</v>
      </c>
      <c r="AI20" s="46">
        <v>0</v>
      </c>
      <c r="AJ20" s="35">
        <v>0</v>
      </c>
      <c r="AK20" s="46">
        <v>0</v>
      </c>
      <c r="AL20" s="35">
        <v>0</v>
      </c>
      <c r="AM20" s="46">
        <v>0</v>
      </c>
      <c r="AN20" s="35">
        <v>0</v>
      </c>
      <c r="AO20" s="46">
        <v>329775.54</v>
      </c>
      <c r="AP20" s="46">
        <v>0</v>
      </c>
      <c r="AQ20" s="54"/>
      <c r="AR20" s="57"/>
    </row>
    <row r="21" spans="1:44" s="6" customFormat="1" ht="27.75" customHeight="1">
      <c r="A21" s="10">
        <v>11</v>
      </c>
      <c r="B21" s="1" t="s">
        <v>267</v>
      </c>
      <c r="C21" s="46">
        <v>0</v>
      </c>
      <c r="D21" s="35">
        <v>0</v>
      </c>
      <c r="E21" s="46">
        <v>0</v>
      </c>
      <c r="F21" s="35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5">
        <v>0</v>
      </c>
      <c r="M21" s="46">
        <v>0</v>
      </c>
      <c r="N21" s="35">
        <v>0</v>
      </c>
      <c r="O21" s="46">
        <v>0</v>
      </c>
      <c r="P21" s="46">
        <v>0</v>
      </c>
      <c r="Q21" s="46">
        <v>0</v>
      </c>
      <c r="R21" s="35">
        <v>0</v>
      </c>
      <c r="S21" s="46">
        <v>849.27</v>
      </c>
      <c r="T21" s="35">
        <v>0</v>
      </c>
      <c r="U21" s="46">
        <v>0</v>
      </c>
      <c r="V21" s="35">
        <v>0</v>
      </c>
      <c r="W21" s="46">
        <v>0</v>
      </c>
      <c r="X21" s="35">
        <v>0</v>
      </c>
      <c r="Y21" s="46">
        <v>0</v>
      </c>
      <c r="Z21" s="35">
        <v>0</v>
      </c>
      <c r="AA21" s="46">
        <v>0</v>
      </c>
      <c r="AB21" s="35">
        <v>0</v>
      </c>
      <c r="AC21" s="46">
        <v>0</v>
      </c>
      <c r="AD21" s="35">
        <v>0</v>
      </c>
      <c r="AE21" s="46">
        <v>0</v>
      </c>
      <c r="AF21" s="35">
        <v>0</v>
      </c>
      <c r="AG21" s="46">
        <v>0</v>
      </c>
      <c r="AH21" s="35">
        <v>0</v>
      </c>
      <c r="AI21" s="46">
        <v>0</v>
      </c>
      <c r="AJ21" s="35">
        <v>0</v>
      </c>
      <c r="AK21" s="46">
        <v>0</v>
      </c>
      <c r="AL21" s="35">
        <v>0</v>
      </c>
      <c r="AM21" s="46">
        <v>0</v>
      </c>
      <c r="AN21" s="35">
        <v>0</v>
      </c>
      <c r="AO21" s="35">
        <v>849.27</v>
      </c>
      <c r="AP21" s="35">
        <v>0</v>
      </c>
      <c r="AQ21" s="54"/>
      <c r="AR21" s="5"/>
    </row>
    <row r="22" spans="1:44" ht="27.75" customHeight="1">
      <c r="A22" s="10">
        <v>12</v>
      </c>
      <c r="B22" s="1" t="s">
        <v>268</v>
      </c>
      <c r="C22" s="35">
        <v>10157.22</v>
      </c>
      <c r="D22" s="35">
        <v>0</v>
      </c>
      <c r="E22" s="35">
        <v>0</v>
      </c>
      <c r="F22" s="35">
        <v>0</v>
      </c>
      <c r="G22" s="35">
        <v>14200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24357.22</v>
      </c>
      <c r="AP22" s="35">
        <v>0</v>
      </c>
      <c r="AQ22" s="53"/>
      <c r="AR22" s="5"/>
    </row>
    <row r="23" spans="1:44" ht="18" customHeight="1">
      <c r="A23" s="10">
        <v>13</v>
      </c>
      <c r="B23" s="1" t="s">
        <v>269</v>
      </c>
      <c r="C23" s="35">
        <v>3261508.58</v>
      </c>
      <c r="D23" s="35">
        <v>0</v>
      </c>
      <c r="E23" s="35">
        <v>28141.26</v>
      </c>
      <c r="F23" s="35">
        <v>0</v>
      </c>
      <c r="G23" s="35">
        <v>86263.22</v>
      </c>
      <c r="H23" s="35">
        <v>0</v>
      </c>
      <c r="I23" s="35">
        <v>297949.38</v>
      </c>
      <c r="J23" s="35">
        <v>0</v>
      </c>
      <c r="K23" s="35">
        <v>4765.3</v>
      </c>
      <c r="L23" s="35">
        <v>0</v>
      </c>
      <c r="M23" s="35">
        <v>16554</v>
      </c>
      <c r="N23" s="35">
        <v>0</v>
      </c>
      <c r="O23" s="35">
        <v>220216.78</v>
      </c>
      <c r="P23" s="35">
        <v>0</v>
      </c>
      <c r="Q23" s="35">
        <v>96797.21</v>
      </c>
      <c r="R23" s="35">
        <v>0</v>
      </c>
      <c r="S23" s="35">
        <v>102410.96</v>
      </c>
      <c r="T23" s="35">
        <v>0</v>
      </c>
      <c r="U23" s="35">
        <v>65704</v>
      </c>
      <c r="V23" s="35">
        <v>0</v>
      </c>
      <c r="W23" s="35">
        <v>1086.06</v>
      </c>
      <c r="X23" s="35">
        <v>0</v>
      </c>
      <c r="Y23" s="35">
        <v>14975.34</v>
      </c>
      <c r="Z23" s="35">
        <v>0</v>
      </c>
      <c r="AA23" s="35">
        <v>10752</v>
      </c>
      <c r="AB23" s="35">
        <v>0</v>
      </c>
      <c r="AC23" s="35">
        <v>36972.31</v>
      </c>
      <c r="AD23" s="35">
        <v>0</v>
      </c>
      <c r="AE23" s="35">
        <v>557.18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4244653.58</v>
      </c>
      <c r="AP23" s="35">
        <v>0</v>
      </c>
      <c r="AQ23" s="53"/>
      <c r="AR23" s="5"/>
    </row>
    <row r="24" spans="1:44" ht="18" customHeight="1">
      <c r="A24" s="10">
        <v>14</v>
      </c>
      <c r="B24" s="1" t="s">
        <v>270</v>
      </c>
      <c r="C24" s="35">
        <v>0</v>
      </c>
      <c r="D24" s="35">
        <v>0</v>
      </c>
      <c r="E24" s="35">
        <v>570047.22</v>
      </c>
      <c r="F24" s="35">
        <v>0</v>
      </c>
      <c r="G24" s="35">
        <v>2689764.79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1056575</v>
      </c>
      <c r="N24" s="35">
        <v>0</v>
      </c>
      <c r="O24" s="35">
        <v>138032.87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1532058.62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5986478.5</v>
      </c>
      <c r="AP24" s="35">
        <v>0</v>
      </c>
      <c r="AQ24" s="53"/>
      <c r="AR24" s="5"/>
    </row>
    <row r="25" spans="1:44" ht="18" customHeight="1">
      <c r="A25" s="10">
        <v>15</v>
      </c>
      <c r="B25" s="1" t="s">
        <v>271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189205.36</v>
      </c>
      <c r="J25" s="35">
        <v>0</v>
      </c>
      <c r="K25" s="35">
        <v>0</v>
      </c>
      <c r="L25" s="35">
        <v>0</v>
      </c>
      <c r="M25" s="35">
        <v>7340</v>
      </c>
      <c r="N25" s="35">
        <v>0</v>
      </c>
      <c r="O25" s="35">
        <v>60</v>
      </c>
      <c r="P25" s="35">
        <v>0</v>
      </c>
      <c r="Q25" s="35">
        <v>0</v>
      </c>
      <c r="R25" s="35">
        <v>0</v>
      </c>
      <c r="S25" s="35">
        <v>41856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238461.36</v>
      </c>
      <c r="AP25" s="35">
        <v>0</v>
      </c>
      <c r="AQ25" s="53"/>
      <c r="AR25" s="5"/>
    </row>
    <row r="26" spans="1:44" ht="18" customHeight="1">
      <c r="A26" s="10">
        <v>16</v>
      </c>
      <c r="B26" s="1" t="s">
        <v>272</v>
      </c>
      <c r="C26" s="35">
        <v>163365.77</v>
      </c>
      <c r="D26" s="35">
        <v>0</v>
      </c>
      <c r="E26" s="35">
        <v>909984.95</v>
      </c>
      <c r="F26" s="35">
        <v>0</v>
      </c>
      <c r="G26" s="35">
        <v>197158</v>
      </c>
      <c r="H26" s="35">
        <v>0</v>
      </c>
      <c r="I26" s="35">
        <v>4607888.99</v>
      </c>
      <c r="J26" s="35">
        <v>0</v>
      </c>
      <c r="K26" s="35">
        <v>-908496.09</v>
      </c>
      <c r="L26" s="35">
        <v>0</v>
      </c>
      <c r="M26" s="35">
        <v>193747</v>
      </c>
      <c r="N26" s="35">
        <v>0</v>
      </c>
      <c r="O26" s="35">
        <v>357031.69</v>
      </c>
      <c r="P26" s="35">
        <v>0</v>
      </c>
      <c r="Q26" s="35">
        <v>39368.8</v>
      </c>
      <c r="R26" s="35">
        <v>0</v>
      </c>
      <c r="S26" s="35">
        <v>0</v>
      </c>
      <c r="T26" s="35">
        <v>0</v>
      </c>
      <c r="U26" s="35">
        <v>277987.99</v>
      </c>
      <c r="V26" s="35">
        <v>0</v>
      </c>
      <c r="W26" s="35">
        <v>0</v>
      </c>
      <c r="X26" s="35">
        <v>0</v>
      </c>
      <c r="Y26" s="35">
        <v>-588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136998.37</v>
      </c>
      <c r="AF26" s="35">
        <v>0</v>
      </c>
      <c r="AG26" s="35">
        <v>14673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5989120.470000001</v>
      </c>
      <c r="AP26" s="35">
        <v>0</v>
      </c>
      <c r="AQ26" s="53"/>
      <c r="AR26" s="5"/>
    </row>
    <row r="27" spans="1:44" ht="18" customHeight="1">
      <c r="A27" s="10">
        <v>17</v>
      </c>
      <c r="B27" s="51" t="s">
        <v>273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140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140</v>
      </c>
      <c r="AP27" s="35">
        <v>0</v>
      </c>
      <c r="AQ27" s="53"/>
      <c r="AR27" s="5"/>
    </row>
    <row r="28" spans="1:44" ht="18" customHeight="1">
      <c r="A28" s="10">
        <v>18</v>
      </c>
      <c r="B28" s="52" t="s">
        <v>274</v>
      </c>
      <c r="C28" s="35">
        <v>52394.19</v>
      </c>
      <c r="D28" s="35">
        <v>0</v>
      </c>
      <c r="E28" s="35">
        <v>127273.3</v>
      </c>
      <c r="F28" s="35">
        <v>0</v>
      </c>
      <c r="G28" s="35">
        <v>479537.19</v>
      </c>
      <c r="H28" s="35">
        <v>0</v>
      </c>
      <c r="I28" s="35">
        <v>402823.97</v>
      </c>
      <c r="J28" s="35">
        <v>0</v>
      </c>
      <c r="K28" s="35">
        <v>29500.01</v>
      </c>
      <c r="L28" s="35">
        <v>0</v>
      </c>
      <c r="M28" s="35">
        <v>25782</v>
      </c>
      <c r="N28" s="35">
        <v>0</v>
      </c>
      <c r="O28" s="35">
        <v>92501.39</v>
      </c>
      <c r="P28" s="35">
        <v>0</v>
      </c>
      <c r="Q28" s="35">
        <v>42967.12</v>
      </c>
      <c r="R28" s="35">
        <v>0</v>
      </c>
      <c r="S28" s="35">
        <v>469.4</v>
      </c>
      <c r="T28" s="35">
        <v>0</v>
      </c>
      <c r="U28" s="35">
        <v>19598.59</v>
      </c>
      <c r="V28" s="35">
        <v>0</v>
      </c>
      <c r="W28" s="35">
        <v>4506.04</v>
      </c>
      <c r="X28" s="35">
        <v>0</v>
      </c>
      <c r="Y28" s="35">
        <v>9457.08</v>
      </c>
      <c r="Z28" s="35">
        <v>0</v>
      </c>
      <c r="AA28" s="35">
        <v>0</v>
      </c>
      <c r="AB28" s="35">
        <v>0</v>
      </c>
      <c r="AC28" s="35">
        <v>14677.27</v>
      </c>
      <c r="AD28" s="35">
        <v>0</v>
      </c>
      <c r="AE28" s="35">
        <v>12878.25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25765.03</v>
      </c>
      <c r="AL28" s="35">
        <v>0</v>
      </c>
      <c r="AM28" s="35">
        <v>0</v>
      </c>
      <c r="AN28" s="35">
        <v>0</v>
      </c>
      <c r="AO28" s="35">
        <v>1340130.83</v>
      </c>
      <c r="AP28" s="35">
        <v>0</v>
      </c>
      <c r="AQ28" s="53"/>
      <c r="AR28" s="5"/>
    </row>
    <row r="29" spans="1:42" ht="18" customHeight="1">
      <c r="A29" s="70" t="s">
        <v>5</v>
      </c>
      <c r="B29" s="70"/>
      <c r="C29" s="35">
        <v>64753044.37000001</v>
      </c>
      <c r="D29" s="35">
        <v>0</v>
      </c>
      <c r="E29" s="35">
        <v>61088010.29000001</v>
      </c>
      <c r="F29" s="35">
        <v>0</v>
      </c>
      <c r="G29" s="35">
        <v>32824079.67999999</v>
      </c>
      <c r="H29" s="35">
        <v>75131.3</v>
      </c>
      <c r="I29" s="35">
        <v>34389049.87000001</v>
      </c>
      <c r="J29" s="35">
        <v>287944.96</v>
      </c>
      <c r="K29" s="35">
        <v>25348166.330000006</v>
      </c>
      <c r="L29" s="35">
        <v>0</v>
      </c>
      <c r="M29" s="35">
        <v>33792098</v>
      </c>
      <c r="N29" s="35">
        <v>139377</v>
      </c>
      <c r="O29" s="35">
        <v>17913010.950000003</v>
      </c>
      <c r="P29" s="35">
        <v>123304.36355159999</v>
      </c>
      <c r="Q29" s="35">
        <v>8845725.080000002</v>
      </c>
      <c r="R29" s="35">
        <v>0</v>
      </c>
      <c r="S29" s="35">
        <v>19194023.209999997</v>
      </c>
      <c r="T29" s="35">
        <v>0</v>
      </c>
      <c r="U29" s="35">
        <v>10568933.838073665</v>
      </c>
      <c r="V29" s="35">
        <v>0</v>
      </c>
      <c r="W29" s="35">
        <v>19386754.200000007</v>
      </c>
      <c r="X29" s="35">
        <v>0</v>
      </c>
      <c r="Y29" s="35">
        <v>3006805.6</v>
      </c>
      <c r="Z29" s="35">
        <v>0</v>
      </c>
      <c r="AA29" s="35">
        <v>1281036.67</v>
      </c>
      <c r="AB29" s="35">
        <v>0</v>
      </c>
      <c r="AC29" s="35">
        <v>5342568.91</v>
      </c>
      <c r="AD29" s="35">
        <v>0</v>
      </c>
      <c r="AE29" s="35">
        <v>4409677.529999988</v>
      </c>
      <c r="AF29" s="35">
        <v>0</v>
      </c>
      <c r="AG29" s="35">
        <v>134151</v>
      </c>
      <c r="AH29" s="35">
        <v>46000</v>
      </c>
      <c r="AI29" s="35">
        <v>1532058.62</v>
      </c>
      <c r="AJ29" s="35">
        <v>0</v>
      </c>
      <c r="AK29" s="35">
        <v>272447.09</v>
      </c>
      <c r="AL29" s="35">
        <v>0</v>
      </c>
      <c r="AM29" s="35">
        <v>9240.42</v>
      </c>
      <c r="AN29" s="35">
        <v>0</v>
      </c>
      <c r="AO29" s="35">
        <v>344090881.6580738</v>
      </c>
      <c r="AP29" s="35">
        <v>671757.6235516</v>
      </c>
    </row>
    <row r="30" spans="1:42" ht="27.75" customHeight="1">
      <c r="A30" s="69" t="s">
        <v>248</v>
      </c>
      <c r="B30" s="69"/>
      <c r="C30" s="72">
        <v>64753044.37000001</v>
      </c>
      <c r="D30" s="73"/>
      <c r="E30" s="72">
        <v>61088010.29000001</v>
      </c>
      <c r="F30" s="73"/>
      <c r="G30" s="72">
        <v>32748948.379999988</v>
      </c>
      <c r="H30" s="74"/>
      <c r="I30" s="74">
        <v>34101104.91000001</v>
      </c>
      <c r="J30" s="73"/>
      <c r="K30" s="72">
        <v>25348166.330000006</v>
      </c>
      <c r="L30" s="73"/>
      <c r="M30" s="72">
        <v>33652721</v>
      </c>
      <c r="N30" s="73"/>
      <c r="O30" s="72">
        <v>17789706.5864484</v>
      </c>
      <c r="P30" s="73"/>
      <c r="Q30" s="72">
        <v>8845725.080000002</v>
      </c>
      <c r="R30" s="73"/>
      <c r="S30" s="72">
        <v>19194023.209999997</v>
      </c>
      <c r="T30" s="73"/>
      <c r="U30" s="72">
        <v>10568933.838073665</v>
      </c>
      <c r="V30" s="73"/>
      <c r="W30" s="72">
        <v>19386754.200000007</v>
      </c>
      <c r="X30" s="73"/>
      <c r="Y30" s="72">
        <v>3006805.6</v>
      </c>
      <c r="Z30" s="73"/>
      <c r="AA30" s="72">
        <v>1281036.67</v>
      </c>
      <c r="AB30" s="73"/>
      <c r="AC30" s="72">
        <v>5342568.91</v>
      </c>
      <c r="AD30" s="73"/>
      <c r="AE30" s="72">
        <v>4409677.529999988</v>
      </c>
      <c r="AF30" s="73"/>
      <c r="AG30" s="72">
        <v>88151</v>
      </c>
      <c r="AH30" s="73"/>
      <c r="AI30" s="72">
        <v>1532058.62</v>
      </c>
      <c r="AJ30" s="73"/>
      <c r="AK30" s="72">
        <v>272447.09</v>
      </c>
      <c r="AL30" s="73"/>
      <c r="AM30" s="72">
        <v>9240.42</v>
      </c>
      <c r="AN30" s="73"/>
      <c r="AO30" s="72">
        <v>343419124.0345222</v>
      </c>
      <c r="AP30" s="73"/>
    </row>
    <row r="31" ht="18" customHeight="1"/>
    <row r="32" ht="18" customHeight="1">
      <c r="A32" s="9" t="s">
        <v>24</v>
      </c>
    </row>
    <row r="38" spans="3:12" ht="12.75">
      <c r="C38" s="13" t="s">
        <v>31</v>
      </c>
      <c r="D38" s="12" t="s">
        <v>32</v>
      </c>
      <c r="E38" s="13" t="s">
        <v>33</v>
      </c>
      <c r="F38" s="13" t="s">
        <v>34</v>
      </c>
      <c r="G38" s="13" t="s">
        <v>35</v>
      </c>
      <c r="H38" s="13" t="s">
        <v>36</v>
      </c>
      <c r="I38" s="13" t="s">
        <v>37</v>
      </c>
      <c r="J38" s="13" t="s">
        <v>38</v>
      </c>
      <c r="K38" s="13" t="s">
        <v>39</v>
      </c>
      <c r="L38" s="14" t="s">
        <v>40</v>
      </c>
    </row>
    <row r="39" spans="3:12" ht="12.75">
      <c r="C39" s="15">
        <f>(AO6+AO8)/AO29</f>
        <v>0.006425967114691539</v>
      </c>
      <c r="D39" s="15">
        <f>(AO9+AO16)/AO29</f>
        <v>0.8297370737765277</v>
      </c>
      <c r="E39" s="15">
        <f>AO10/AO29</f>
        <v>2.6471117037769017E-05</v>
      </c>
      <c r="F39" s="15">
        <f>(AO11+AO21)/AO29</f>
        <v>2.059970309542692E-05</v>
      </c>
      <c r="G39" s="15">
        <f>(AO12+AO22)/AO29</f>
        <v>0.026964312379599193</v>
      </c>
      <c r="H39" s="15">
        <f>AO13/AO29</f>
        <v>0.007051555043311006</v>
      </c>
      <c r="I39" s="55">
        <f>(AO14+AO15)/AO29</f>
        <v>0.07804645210764677</v>
      </c>
      <c r="J39" s="55">
        <f>AO23/AO29</f>
        <v>0.01233585022522611</v>
      </c>
      <c r="K39" s="15">
        <f>(AO24+AO25+AO26+AO27)/AO29</f>
        <v>0.035497018320111616</v>
      </c>
      <c r="L39" s="15">
        <f>AO28/AO29</f>
        <v>0.0038947002127528046</v>
      </c>
    </row>
  </sheetData>
  <mergeCells count="45">
    <mergeCell ref="I30:J30"/>
    <mergeCell ref="AA30:AB30"/>
    <mergeCell ref="A4:A5"/>
    <mergeCell ref="A30:B30"/>
    <mergeCell ref="A29:B29"/>
    <mergeCell ref="G30:H30"/>
    <mergeCell ref="B4:B5"/>
    <mergeCell ref="C4:D4"/>
    <mergeCell ref="E4:F4"/>
    <mergeCell ref="K4:L4"/>
    <mergeCell ref="I4:J4"/>
    <mergeCell ref="M4:N4"/>
    <mergeCell ref="G4:H4"/>
    <mergeCell ref="U4:V4"/>
    <mergeCell ref="AG4:AH4"/>
    <mergeCell ref="O4:P4"/>
    <mergeCell ref="Q4:R4"/>
    <mergeCell ref="S4:T4"/>
    <mergeCell ref="W4:X4"/>
    <mergeCell ref="AA4:AB4"/>
    <mergeCell ref="Y4:Z4"/>
    <mergeCell ref="AC4:AD4"/>
    <mergeCell ref="AE4:AF4"/>
    <mergeCell ref="M30:N30"/>
    <mergeCell ref="K30:L30"/>
    <mergeCell ref="AE30:AF30"/>
    <mergeCell ref="AC30:AD30"/>
    <mergeCell ref="Y30:Z30"/>
    <mergeCell ref="W30:X30"/>
    <mergeCell ref="Q30:R30"/>
    <mergeCell ref="O30:P30"/>
    <mergeCell ref="AM30:AN30"/>
    <mergeCell ref="AI4:AJ4"/>
    <mergeCell ref="AK4:AL4"/>
    <mergeCell ref="AM4:AN4"/>
    <mergeCell ref="B2:AP2"/>
    <mergeCell ref="AO30:AP30"/>
    <mergeCell ref="AK30:AL30"/>
    <mergeCell ref="AI30:AJ30"/>
    <mergeCell ref="AG30:AH30"/>
    <mergeCell ref="E30:F30"/>
    <mergeCell ref="C30:D30"/>
    <mergeCell ref="U30:V30"/>
    <mergeCell ref="S30:T30"/>
    <mergeCell ref="AO4:AP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4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17" customWidth="1"/>
    <col min="2" max="2" width="62.57421875" style="17" customWidth="1"/>
    <col min="3" max="7" width="12.7109375" style="16" customWidth="1"/>
    <col min="8" max="22" width="12.7109375" style="0" customWidth="1"/>
  </cols>
  <sheetData>
    <row r="1" ht="21.75" customHeight="1"/>
    <row r="2" spans="1:22" ht="21.75" customHeight="1">
      <c r="A2" s="82" t="s">
        <v>276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ht="21.75" customHeight="1">
      <c r="V3" s="36" t="s">
        <v>173</v>
      </c>
    </row>
    <row r="4" spans="1:22" ht="75" customHeight="1">
      <c r="A4" s="77"/>
      <c r="B4" s="78"/>
      <c r="C4" s="7" t="s">
        <v>11</v>
      </c>
      <c r="D4" s="7" t="s">
        <v>171</v>
      </c>
      <c r="E4" s="7" t="s">
        <v>172</v>
      </c>
      <c r="F4" s="7" t="s">
        <v>16</v>
      </c>
      <c r="G4" s="7" t="s">
        <v>6</v>
      </c>
      <c r="H4" s="7" t="s">
        <v>17</v>
      </c>
      <c r="I4" s="7" t="s">
        <v>14</v>
      </c>
      <c r="J4" s="7" t="s">
        <v>8</v>
      </c>
      <c r="K4" s="7" t="s">
        <v>18</v>
      </c>
      <c r="L4" s="7" t="s">
        <v>13</v>
      </c>
      <c r="M4" s="7" t="s">
        <v>7</v>
      </c>
      <c r="N4" s="7" t="s">
        <v>280</v>
      </c>
      <c r="O4" s="7" t="s">
        <v>22</v>
      </c>
      <c r="P4" s="7" t="s">
        <v>19</v>
      </c>
      <c r="Q4" s="7" t="s">
        <v>249</v>
      </c>
      <c r="R4" s="47" t="s">
        <v>279</v>
      </c>
      <c r="S4" s="7" t="s">
        <v>20</v>
      </c>
      <c r="T4" s="7" t="s">
        <v>21</v>
      </c>
      <c r="U4" s="7" t="s">
        <v>9</v>
      </c>
      <c r="V4" s="7" t="s">
        <v>10</v>
      </c>
    </row>
    <row r="5" spans="1:22" ht="21" customHeight="1">
      <c r="A5" s="79" t="s">
        <v>41</v>
      </c>
      <c r="B5" s="80"/>
      <c r="C5" s="33"/>
      <c r="D5" s="33"/>
      <c r="E5" s="33"/>
      <c r="F5" s="33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8.75" customHeight="1">
      <c r="A6" s="18" t="s">
        <v>42</v>
      </c>
      <c r="B6" s="19" t="s">
        <v>43</v>
      </c>
      <c r="C6" s="35">
        <v>506.46720999999997</v>
      </c>
      <c r="D6" s="35">
        <v>826</v>
      </c>
      <c r="E6" s="35">
        <v>329</v>
      </c>
      <c r="F6" s="35">
        <v>205</v>
      </c>
      <c r="G6" s="35">
        <v>596</v>
      </c>
      <c r="H6" s="35">
        <v>825</v>
      </c>
      <c r="I6" s="35">
        <v>277</v>
      </c>
      <c r="J6" s="35">
        <v>196</v>
      </c>
      <c r="K6" s="35">
        <v>462</v>
      </c>
      <c r="L6" s="35">
        <v>163</v>
      </c>
      <c r="M6" s="35">
        <v>263</v>
      </c>
      <c r="N6" s="35">
        <v>1098</v>
      </c>
      <c r="O6" s="35">
        <v>85</v>
      </c>
      <c r="P6" s="35">
        <v>2346</v>
      </c>
      <c r="Q6" s="35">
        <v>121</v>
      </c>
      <c r="R6" s="35">
        <v>172</v>
      </c>
      <c r="S6" s="35">
        <v>0</v>
      </c>
      <c r="T6" s="35">
        <v>313.55206999999996</v>
      </c>
      <c r="U6" s="35">
        <v>99</v>
      </c>
      <c r="V6" s="35">
        <v>8883.019279999999</v>
      </c>
    </row>
    <row r="7" spans="1:22" ht="15">
      <c r="A7" s="20" t="s">
        <v>44</v>
      </c>
      <c r="B7" s="21" t="s">
        <v>45</v>
      </c>
      <c r="C7" s="35">
        <v>506.46720999999997</v>
      </c>
      <c r="D7" s="35">
        <v>507</v>
      </c>
      <c r="E7" s="35">
        <v>179</v>
      </c>
      <c r="F7" s="35">
        <v>205</v>
      </c>
      <c r="G7" s="35">
        <v>596</v>
      </c>
      <c r="H7" s="35">
        <v>825</v>
      </c>
      <c r="I7" s="35">
        <v>277</v>
      </c>
      <c r="J7" s="35">
        <v>196</v>
      </c>
      <c r="K7" s="35">
        <v>455</v>
      </c>
      <c r="L7" s="35">
        <v>163</v>
      </c>
      <c r="M7" s="35">
        <v>263</v>
      </c>
      <c r="N7" s="35">
        <v>1089</v>
      </c>
      <c r="O7" s="35">
        <v>9</v>
      </c>
      <c r="P7" s="35">
        <v>2346</v>
      </c>
      <c r="Q7" s="35">
        <v>121</v>
      </c>
      <c r="R7" s="35">
        <v>32</v>
      </c>
      <c r="S7" s="35">
        <v>0</v>
      </c>
      <c r="T7" s="35">
        <v>294.59592999999995</v>
      </c>
      <c r="U7" s="35">
        <v>0</v>
      </c>
      <c r="V7" s="35">
        <v>8064.06314</v>
      </c>
    </row>
    <row r="8" spans="1:22" ht="15">
      <c r="A8" s="20" t="s">
        <v>44</v>
      </c>
      <c r="B8" s="21" t="s">
        <v>46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</row>
    <row r="9" spans="1:22" ht="15">
      <c r="A9" s="20" t="s">
        <v>44</v>
      </c>
      <c r="B9" s="21" t="s">
        <v>47</v>
      </c>
      <c r="C9" s="35">
        <v>0</v>
      </c>
      <c r="D9" s="35">
        <v>319</v>
      </c>
      <c r="E9" s="35">
        <v>150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7</v>
      </c>
      <c r="L9" s="35">
        <v>0</v>
      </c>
      <c r="M9" s="35">
        <v>0</v>
      </c>
      <c r="N9" s="35">
        <v>9</v>
      </c>
      <c r="O9" s="35">
        <v>76</v>
      </c>
      <c r="P9" s="35">
        <v>0</v>
      </c>
      <c r="Q9" s="35">
        <v>0</v>
      </c>
      <c r="R9" s="35">
        <v>140</v>
      </c>
      <c r="S9" s="35">
        <v>0</v>
      </c>
      <c r="T9" s="35">
        <v>18.95613999999999</v>
      </c>
      <c r="U9" s="35">
        <v>99</v>
      </c>
      <c r="V9" s="35">
        <v>818.95614</v>
      </c>
    </row>
    <row r="10" spans="1:22" ht="18.75" customHeight="1">
      <c r="A10" s="20" t="s">
        <v>48</v>
      </c>
      <c r="B10" s="22" t="s">
        <v>49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</row>
    <row r="11" spans="1:22" ht="15">
      <c r="A11" s="20" t="s">
        <v>50</v>
      </c>
      <c r="B11" s="21" t="s">
        <v>51</v>
      </c>
      <c r="C11" s="35">
        <v>9071.59194</v>
      </c>
      <c r="D11" s="35">
        <v>7299</v>
      </c>
      <c r="E11" s="35">
        <v>26480</v>
      </c>
      <c r="F11" s="35">
        <v>22866</v>
      </c>
      <c r="G11" s="35">
        <v>414</v>
      </c>
      <c r="H11" s="35">
        <v>20870</v>
      </c>
      <c r="I11" s="35">
        <v>5173</v>
      </c>
      <c r="J11" s="35">
        <v>5347</v>
      </c>
      <c r="K11" s="35">
        <v>6358</v>
      </c>
      <c r="L11" s="35">
        <v>233</v>
      </c>
      <c r="M11" s="35">
        <v>64</v>
      </c>
      <c r="N11" s="35">
        <v>2349</v>
      </c>
      <c r="O11" s="35">
        <v>4027</v>
      </c>
      <c r="P11" s="35">
        <v>6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110557.59194</v>
      </c>
    </row>
    <row r="12" spans="1:22" ht="30">
      <c r="A12" s="20" t="s">
        <v>52</v>
      </c>
      <c r="B12" s="21" t="s">
        <v>53</v>
      </c>
      <c r="C12" s="35">
        <v>10049.12275</v>
      </c>
      <c r="D12" s="35">
        <v>1951</v>
      </c>
      <c r="E12" s="35">
        <v>50</v>
      </c>
      <c r="F12" s="35">
        <v>9780</v>
      </c>
      <c r="G12" s="35">
        <v>3</v>
      </c>
      <c r="H12" s="35">
        <v>6854</v>
      </c>
      <c r="I12" s="35">
        <v>0</v>
      </c>
      <c r="J12" s="35">
        <v>0</v>
      </c>
      <c r="K12" s="35">
        <v>6638</v>
      </c>
      <c r="L12" s="35">
        <v>2</v>
      </c>
      <c r="M12" s="35">
        <v>5</v>
      </c>
      <c r="N12" s="35">
        <v>3416</v>
      </c>
      <c r="O12" s="35">
        <v>6934</v>
      </c>
      <c r="P12" s="35">
        <v>0</v>
      </c>
      <c r="Q12" s="35">
        <v>5</v>
      </c>
      <c r="R12" s="35">
        <v>0</v>
      </c>
      <c r="S12" s="35">
        <v>0</v>
      </c>
      <c r="T12" s="35">
        <v>0</v>
      </c>
      <c r="U12" s="35">
        <v>0</v>
      </c>
      <c r="V12" s="35">
        <v>45687.12275</v>
      </c>
    </row>
    <row r="13" spans="1:22" ht="15">
      <c r="A13" s="20" t="s">
        <v>54</v>
      </c>
      <c r="B13" s="21" t="s">
        <v>55</v>
      </c>
      <c r="C13" s="35">
        <v>9536.906570000001</v>
      </c>
      <c r="D13" s="35">
        <v>1951</v>
      </c>
      <c r="E13" s="35">
        <v>50</v>
      </c>
      <c r="F13" s="35">
        <v>6924</v>
      </c>
      <c r="G13" s="35">
        <v>0</v>
      </c>
      <c r="H13" s="35">
        <v>6854</v>
      </c>
      <c r="I13" s="35">
        <v>0</v>
      </c>
      <c r="J13" s="35">
        <v>0</v>
      </c>
      <c r="K13" s="35">
        <v>6638</v>
      </c>
      <c r="L13" s="35">
        <v>0</v>
      </c>
      <c r="M13" s="35">
        <v>5</v>
      </c>
      <c r="N13" s="35">
        <v>0</v>
      </c>
      <c r="O13" s="35">
        <v>6934</v>
      </c>
      <c r="P13" s="35">
        <v>0</v>
      </c>
      <c r="Q13" s="35">
        <v>5</v>
      </c>
      <c r="R13" s="35">
        <v>0</v>
      </c>
      <c r="S13" s="35">
        <v>0</v>
      </c>
      <c r="T13" s="35">
        <v>0</v>
      </c>
      <c r="U13" s="35">
        <v>0</v>
      </c>
      <c r="V13" s="35">
        <v>38897.90657</v>
      </c>
    </row>
    <row r="14" spans="1:22" ht="30">
      <c r="A14" s="20" t="s">
        <v>56</v>
      </c>
      <c r="B14" s="21" t="s">
        <v>57</v>
      </c>
      <c r="C14" s="35">
        <v>419.46537</v>
      </c>
      <c r="D14" s="35">
        <v>0</v>
      </c>
      <c r="E14" s="35">
        <v>0</v>
      </c>
      <c r="F14" s="35">
        <v>2856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3275.46537</v>
      </c>
    </row>
    <row r="15" spans="1:22" ht="15">
      <c r="A15" s="20" t="s">
        <v>58</v>
      </c>
      <c r="B15" s="21" t="s">
        <v>59</v>
      </c>
      <c r="C15" s="35">
        <v>92.75081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2</v>
      </c>
      <c r="M15" s="35">
        <v>0</v>
      </c>
      <c r="N15" s="35">
        <v>3416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3510.75081</v>
      </c>
    </row>
    <row r="16" spans="1:22" ht="45">
      <c r="A16" s="20" t="s">
        <v>60</v>
      </c>
      <c r="B16" s="21" t="s">
        <v>61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</row>
    <row r="17" spans="1:22" ht="15">
      <c r="A17" s="20" t="s">
        <v>62</v>
      </c>
      <c r="B17" s="21" t="s">
        <v>63</v>
      </c>
      <c r="C17" s="35">
        <v>96967.19532999999</v>
      </c>
      <c r="D17" s="35">
        <v>249091</v>
      </c>
      <c r="E17" s="35">
        <v>72569</v>
      </c>
      <c r="F17" s="35">
        <v>80350</v>
      </c>
      <c r="G17" s="35">
        <v>61085</v>
      </c>
      <c r="H17" s="35">
        <v>55112</v>
      </c>
      <c r="I17" s="35">
        <v>12215</v>
      </c>
      <c r="J17" s="35">
        <v>31772</v>
      </c>
      <c r="K17" s="35">
        <v>29016</v>
      </c>
      <c r="L17" s="35">
        <v>53832</v>
      </c>
      <c r="M17" s="35">
        <v>46590</v>
      </c>
      <c r="N17" s="35">
        <v>11796</v>
      </c>
      <c r="O17" s="35">
        <v>48629</v>
      </c>
      <c r="P17" s="35">
        <v>16138</v>
      </c>
      <c r="Q17" s="35">
        <v>14734</v>
      </c>
      <c r="R17" s="35">
        <v>11107</v>
      </c>
      <c r="S17" s="35">
        <v>18403</v>
      </c>
      <c r="T17" s="35">
        <v>9596.31179</v>
      </c>
      <c r="U17" s="35">
        <v>6975</v>
      </c>
      <c r="V17" s="35">
        <v>925977.50712</v>
      </c>
    </row>
    <row r="18" spans="1:22" ht="30">
      <c r="A18" s="20" t="s">
        <v>54</v>
      </c>
      <c r="B18" s="21" t="s">
        <v>64</v>
      </c>
      <c r="C18" s="35">
        <v>2210.91258</v>
      </c>
      <c r="D18" s="35">
        <v>0</v>
      </c>
      <c r="E18" s="35">
        <v>48050</v>
      </c>
      <c r="F18" s="35">
        <v>2585</v>
      </c>
      <c r="G18" s="35">
        <v>15275</v>
      </c>
      <c r="H18" s="35">
        <v>2428</v>
      </c>
      <c r="I18" s="35">
        <v>2126</v>
      </c>
      <c r="J18" s="35">
        <v>0</v>
      </c>
      <c r="K18" s="35">
        <v>1700</v>
      </c>
      <c r="L18" s="35">
        <v>26</v>
      </c>
      <c r="M18" s="35">
        <v>174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1352</v>
      </c>
      <c r="T18" s="35">
        <v>4357.4515599999995</v>
      </c>
      <c r="U18" s="35">
        <v>138</v>
      </c>
      <c r="V18" s="35">
        <v>80422.36414</v>
      </c>
    </row>
    <row r="19" spans="1:22" ht="15">
      <c r="A19" s="20" t="s">
        <v>56</v>
      </c>
      <c r="B19" s="21" t="s">
        <v>65</v>
      </c>
      <c r="C19" s="35">
        <v>21198.949659999995</v>
      </c>
      <c r="D19" s="35">
        <v>80646</v>
      </c>
      <c r="E19" s="35">
        <v>11723</v>
      </c>
      <c r="F19" s="35">
        <v>59437</v>
      </c>
      <c r="G19" s="35">
        <v>12799</v>
      </c>
      <c r="H19" s="35">
        <v>13523</v>
      </c>
      <c r="I19" s="35">
        <v>6726</v>
      </c>
      <c r="J19" s="35">
        <v>11425</v>
      </c>
      <c r="K19" s="35">
        <v>17749</v>
      </c>
      <c r="L19" s="35">
        <v>38156</v>
      </c>
      <c r="M19" s="35">
        <v>16501</v>
      </c>
      <c r="N19" s="35">
        <v>7481</v>
      </c>
      <c r="O19" s="35">
        <v>23977</v>
      </c>
      <c r="P19" s="35">
        <v>5383</v>
      </c>
      <c r="Q19" s="35">
        <v>4027</v>
      </c>
      <c r="R19" s="35">
        <v>3067</v>
      </c>
      <c r="S19" s="35">
        <v>6193</v>
      </c>
      <c r="T19" s="35">
        <v>2266.83983</v>
      </c>
      <c r="U19" s="35">
        <v>6837</v>
      </c>
      <c r="V19" s="35">
        <v>349115.78949</v>
      </c>
    </row>
    <row r="20" spans="1:22" ht="15">
      <c r="A20" s="20"/>
      <c r="B20" s="21" t="s">
        <v>66</v>
      </c>
      <c r="C20" s="35">
        <v>10928</v>
      </c>
      <c r="D20" s="35">
        <v>27734</v>
      </c>
      <c r="E20" s="35">
        <v>11723</v>
      </c>
      <c r="F20" s="35">
        <v>41317</v>
      </c>
      <c r="G20" s="35">
        <v>9302</v>
      </c>
      <c r="H20" s="35">
        <v>13523</v>
      </c>
      <c r="I20" s="35">
        <v>1183</v>
      </c>
      <c r="J20" s="35">
        <v>2657</v>
      </c>
      <c r="K20" s="35">
        <v>13634</v>
      </c>
      <c r="L20" s="35">
        <v>38035</v>
      </c>
      <c r="M20" s="35">
        <v>11555</v>
      </c>
      <c r="N20" s="35">
        <v>7481</v>
      </c>
      <c r="O20" s="35">
        <v>23690</v>
      </c>
      <c r="P20" s="35">
        <v>5383</v>
      </c>
      <c r="Q20" s="35">
        <v>2932</v>
      </c>
      <c r="R20" s="35">
        <v>3067</v>
      </c>
      <c r="S20" s="35">
        <v>2392</v>
      </c>
      <c r="T20" s="35">
        <v>237.32185</v>
      </c>
      <c r="U20" s="35">
        <v>534</v>
      </c>
      <c r="V20" s="35">
        <v>227307.32185</v>
      </c>
    </row>
    <row r="21" spans="1:22" ht="15">
      <c r="A21" s="20" t="s">
        <v>58</v>
      </c>
      <c r="B21" s="21" t="s">
        <v>67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</row>
    <row r="22" spans="1:22" ht="15">
      <c r="A22" s="20" t="s">
        <v>60</v>
      </c>
      <c r="B22" s="21" t="s">
        <v>68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</row>
    <row r="23" spans="1:22" ht="15">
      <c r="A23" s="20" t="s">
        <v>69</v>
      </c>
      <c r="B23" s="21" t="s">
        <v>70</v>
      </c>
      <c r="C23" s="35">
        <v>100.66667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17283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17383.66667</v>
      </c>
    </row>
    <row r="24" spans="1:22" ht="15">
      <c r="A24" s="20" t="s">
        <v>71</v>
      </c>
      <c r="B24" s="21" t="s">
        <v>72</v>
      </c>
      <c r="C24" s="35">
        <v>73456.66642</v>
      </c>
      <c r="D24" s="35">
        <v>168445</v>
      </c>
      <c r="E24" s="35">
        <v>12796</v>
      </c>
      <c r="F24" s="35">
        <v>18328</v>
      </c>
      <c r="G24" s="35">
        <v>33011</v>
      </c>
      <c r="H24" s="35">
        <v>39161</v>
      </c>
      <c r="I24" s="35">
        <v>3363</v>
      </c>
      <c r="J24" s="35">
        <v>20347</v>
      </c>
      <c r="K24" s="35">
        <v>9567</v>
      </c>
      <c r="L24" s="35">
        <v>15650</v>
      </c>
      <c r="M24" s="35">
        <v>29915</v>
      </c>
      <c r="N24" s="35">
        <v>4315</v>
      </c>
      <c r="O24" s="35">
        <v>7369</v>
      </c>
      <c r="P24" s="35">
        <v>10489</v>
      </c>
      <c r="Q24" s="35">
        <v>10200</v>
      </c>
      <c r="R24" s="35">
        <v>8040</v>
      </c>
      <c r="S24" s="35">
        <v>10858</v>
      </c>
      <c r="T24" s="35">
        <v>2899.86926</v>
      </c>
      <c r="U24" s="35">
        <v>0</v>
      </c>
      <c r="V24" s="35">
        <v>478210.53568000003</v>
      </c>
    </row>
    <row r="25" spans="1:22" ht="15">
      <c r="A25" s="20" t="s">
        <v>73</v>
      </c>
      <c r="B25" s="21" t="s">
        <v>47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266</v>
      </c>
      <c r="Q25" s="35">
        <v>507</v>
      </c>
      <c r="R25" s="35">
        <v>0</v>
      </c>
      <c r="S25" s="35">
        <v>0</v>
      </c>
      <c r="T25" s="35">
        <v>72.15114000000001</v>
      </c>
      <c r="U25" s="35">
        <v>0</v>
      </c>
      <c r="V25" s="35">
        <v>845.15114</v>
      </c>
    </row>
    <row r="26" spans="1:22" ht="15">
      <c r="A26" s="20" t="s">
        <v>74</v>
      </c>
      <c r="B26" s="21" t="s">
        <v>75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</row>
    <row r="27" spans="1:22" ht="14.25">
      <c r="A27" s="20"/>
      <c r="B27" s="22" t="s">
        <v>76</v>
      </c>
      <c r="C27" s="35">
        <v>116087.91001999998</v>
      </c>
      <c r="D27" s="35">
        <v>258341</v>
      </c>
      <c r="E27" s="35">
        <v>99099</v>
      </c>
      <c r="F27" s="35">
        <v>112996</v>
      </c>
      <c r="G27" s="35">
        <v>61502</v>
      </c>
      <c r="H27" s="35">
        <v>82836</v>
      </c>
      <c r="I27" s="35">
        <v>17388</v>
      </c>
      <c r="J27" s="35">
        <v>37119</v>
      </c>
      <c r="K27" s="35">
        <v>42012</v>
      </c>
      <c r="L27" s="35">
        <v>54067</v>
      </c>
      <c r="M27" s="35">
        <v>46659</v>
      </c>
      <c r="N27" s="35">
        <v>17561</v>
      </c>
      <c r="O27" s="35">
        <v>59590</v>
      </c>
      <c r="P27" s="35">
        <v>16144</v>
      </c>
      <c r="Q27" s="35">
        <v>14739</v>
      </c>
      <c r="R27" s="35">
        <v>11107</v>
      </c>
      <c r="S27" s="35">
        <v>18403</v>
      </c>
      <c r="T27" s="35">
        <v>9596.31179</v>
      </c>
      <c r="U27" s="35">
        <v>6975</v>
      </c>
      <c r="V27" s="35">
        <v>1082222.2218099998</v>
      </c>
    </row>
    <row r="28" spans="1:22" ht="33" customHeight="1">
      <c r="A28" s="20" t="s">
        <v>77</v>
      </c>
      <c r="B28" s="22" t="s">
        <v>78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</row>
    <row r="29" spans="1:22" ht="18.75" customHeight="1">
      <c r="A29" s="20" t="s">
        <v>79</v>
      </c>
      <c r="B29" s="22" t="s">
        <v>80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ht="15">
      <c r="A30" s="20" t="s">
        <v>50</v>
      </c>
      <c r="B30" s="21" t="s">
        <v>81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10458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10458</v>
      </c>
    </row>
    <row r="31" spans="1:22" ht="15">
      <c r="A31" s="20" t="s">
        <v>54</v>
      </c>
      <c r="B31" s="21" t="s">
        <v>82</v>
      </c>
      <c r="C31" s="35">
        <v>48739.17638</v>
      </c>
      <c r="D31" s="35">
        <v>43392</v>
      </c>
      <c r="E31" s="35">
        <v>41587</v>
      </c>
      <c r="F31" s="35">
        <v>36286</v>
      </c>
      <c r="G31" s="35">
        <v>40119</v>
      </c>
      <c r="H31" s="35">
        <v>57752</v>
      </c>
      <c r="I31" s="35">
        <v>25802</v>
      </c>
      <c r="J31" s="35">
        <v>17848</v>
      </c>
      <c r="K31" s="35">
        <v>17265</v>
      </c>
      <c r="L31" s="35">
        <v>10841</v>
      </c>
      <c r="M31" s="35">
        <v>12644</v>
      </c>
      <c r="N31" s="35">
        <v>10458</v>
      </c>
      <c r="O31" s="35">
        <v>7220</v>
      </c>
      <c r="P31" s="35">
        <v>10511</v>
      </c>
      <c r="Q31" s="35">
        <v>4602</v>
      </c>
      <c r="R31" s="35">
        <v>1053</v>
      </c>
      <c r="S31" s="35">
        <v>1563</v>
      </c>
      <c r="T31" s="35">
        <v>398.64387999999997</v>
      </c>
      <c r="U31" s="35">
        <v>13</v>
      </c>
      <c r="V31" s="35">
        <v>388093.82025999995</v>
      </c>
    </row>
    <row r="32" spans="1:22" ht="15">
      <c r="A32" s="20" t="s">
        <v>44</v>
      </c>
      <c r="B32" s="21" t="s">
        <v>83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</row>
    <row r="33" spans="1:22" ht="12" customHeight="1">
      <c r="A33" s="20" t="s">
        <v>44</v>
      </c>
      <c r="B33" s="21" t="s">
        <v>84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</row>
    <row r="34" spans="1:22" ht="15">
      <c r="A34" s="20" t="s">
        <v>56</v>
      </c>
      <c r="B34" s="21" t="s">
        <v>85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10609</v>
      </c>
      <c r="I34" s="35">
        <v>347</v>
      </c>
      <c r="J34" s="35">
        <v>0</v>
      </c>
      <c r="K34" s="35">
        <v>198</v>
      </c>
      <c r="L34" s="35">
        <v>0</v>
      </c>
      <c r="M34" s="35">
        <v>253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11407</v>
      </c>
    </row>
    <row r="35" spans="1:22" ht="15">
      <c r="A35" s="20" t="s">
        <v>44</v>
      </c>
      <c r="B35" s="21" t="s">
        <v>83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ht="12" customHeight="1">
      <c r="A36" s="20" t="s">
        <v>44</v>
      </c>
      <c r="B36" s="21" t="s">
        <v>84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1:22" ht="14.25">
      <c r="A37" s="20" t="s">
        <v>86</v>
      </c>
      <c r="B37" s="22" t="s">
        <v>87</v>
      </c>
      <c r="C37" s="35">
        <v>48739.17638</v>
      </c>
      <c r="D37" s="35">
        <v>43392</v>
      </c>
      <c r="E37" s="35">
        <v>41587</v>
      </c>
      <c r="F37" s="35">
        <v>36286</v>
      </c>
      <c r="G37" s="35">
        <v>40119</v>
      </c>
      <c r="H37" s="35">
        <v>68361</v>
      </c>
      <c r="I37" s="35">
        <v>26149</v>
      </c>
      <c r="J37" s="35">
        <v>17848</v>
      </c>
      <c r="K37" s="35">
        <v>17463</v>
      </c>
      <c r="L37" s="35">
        <v>10841</v>
      </c>
      <c r="M37" s="35">
        <v>12897</v>
      </c>
      <c r="N37" s="35">
        <v>10458</v>
      </c>
      <c r="O37" s="35">
        <v>7220</v>
      </c>
      <c r="P37" s="35">
        <v>10511</v>
      </c>
      <c r="Q37" s="35">
        <v>4602</v>
      </c>
      <c r="R37" s="35">
        <v>1053</v>
      </c>
      <c r="S37" s="35">
        <v>1563</v>
      </c>
      <c r="T37" s="35">
        <v>398.64387999999997</v>
      </c>
      <c r="U37" s="35">
        <v>13</v>
      </c>
      <c r="V37" s="35">
        <v>399500.82025999995</v>
      </c>
    </row>
    <row r="38" spans="1:22" ht="15">
      <c r="A38" s="20" t="s">
        <v>52</v>
      </c>
      <c r="B38" s="21" t="s">
        <v>88</v>
      </c>
      <c r="C38" s="35">
        <v>280.31671</v>
      </c>
      <c r="D38" s="35">
        <v>84</v>
      </c>
      <c r="E38" s="35">
        <v>911</v>
      </c>
      <c r="F38" s="35">
        <v>386</v>
      </c>
      <c r="G38" s="35">
        <v>0</v>
      </c>
      <c r="H38" s="35">
        <v>60</v>
      </c>
      <c r="I38" s="35">
        <v>350</v>
      </c>
      <c r="J38" s="35">
        <v>0</v>
      </c>
      <c r="K38" s="35">
        <v>290</v>
      </c>
      <c r="L38" s="35">
        <v>1845</v>
      </c>
      <c r="M38" s="35">
        <v>0</v>
      </c>
      <c r="N38" s="35">
        <v>1398</v>
      </c>
      <c r="O38" s="35">
        <v>27</v>
      </c>
      <c r="P38" s="35">
        <v>302</v>
      </c>
      <c r="Q38" s="35">
        <v>722</v>
      </c>
      <c r="R38" s="35">
        <v>632</v>
      </c>
      <c r="S38" s="35">
        <v>56</v>
      </c>
      <c r="T38" s="35">
        <v>0</v>
      </c>
      <c r="U38" s="35">
        <v>0</v>
      </c>
      <c r="V38" s="35">
        <v>7343.31671</v>
      </c>
    </row>
    <row r="39" spans="1:22" ht="15">
      <c r="A39" s="20" t="s">
        <v>44</v>
      </c>
      <c r="B39" s="21" t="s">
        <v>83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ht="12" customHeight="1">
      <c r="A40" s="20" t="s">
        <v>44</v>
      </c>
      <c r="B40" s="21" t="s">
        <v>84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</row>
    <row r="41" spans="1:22" ht="15">
      <c r="A41" s="20" t="s">
        <v>62</v>
      </c>
      <c r="B41" s="21" t="s">
        <v>89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</row>
    <row r="42" spans="1:22" ht="15">
      <c r="A42" s="20" t="s">
        <v>54</v>
      </c>
      <c r="B42" s="21" t="s">
        <v>90</v>
      </c>
      <c r="C42" s="35">
        <v>16344.5646</v>
      </c>
      <c r="D42" s="35">
        <v>3854</v>
      </c>
      <c r="E42" s="35">
        <v>0</v>
      </c>
      <c r="F42" s="35">
        <v>5682</v>
      </c>
      <c r="G42" s="35">
        <v>20931</v>
      </c>
      <c r="H42" s="35">
        <v>5666</v>
      </c>
      <c r="I42" s="35">
        <v>6465</v>
      </c>
      <c r="J42" s="35">
        <v>0</v>
      </c>
      <c r="K42" s="35">
        <v>0</v>
      </c>
      <c r="L42" s="35">
        <v>3782</v>
      </c>
      <c r="M42" s="35">
        <v>6183</v>
      </c>
      <c r="N42" s="35">
        <v>0</v>
      </c>
      <c r="O42" s="35">
        <v>0</v>
      </c>
      <c r="P42" s="35">
        <v>806</v>
      </c>
      <c r="Q42" s="35">
        <v>289</v>
      </c>
      <c r="R42" s="35">
        <v>0</v>
      </c>
      <c r="S42" s="35">
        <v>0</v>
      </c>
      <c r="T42" s="35">
        <v>0</v>
      </c>
      <c r="U42" s="35">
        <v>0</v>
      </c>
      <c r="V42" s="35">
        <v>70002.5646</v>
      </c>
    </row>
    <row r="43" spans="1:22" ht="15">
      <c r="A43" s="20" t="s">
        <v>44</v>
      </c>
      <c r="B43" s="21" t="s">
        <v>83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3782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3782</v>
      </c>
    </row>
    <row r="44" spans="1:22" ht="13.5" customHeight="1">
      <c r="A44" s="20" t="s">
        <v>44</v>
      </c>
      <c r="B44" s="21" t="s">
        <v>84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</row>
    <row r="45" spans="1:22" ht="15">
      <c r="A45" s="20" t="s">
        <v>56</v>
      </c>
      <c r="B45" s="21" t="s">
        <v>91</v>
      </c>
      <c r="C45" s="35">
        <v>4108.262689999998</v>
      </c>
      <c r="D45" s="35">
        <v>3569</v>
      </c>
      <c r="E45" s="35">
        <v>10782</v>
      </c>
      <c r="F45" s="35">
        <v>4429</v>
      </c>
      <c r="G45" s="35">
        <v>0</v>
      </c>
      <c r="H45" s="35">
        <v>8703</v>
      </c>
      <c r="I45" s="35">
        <v>2429</v>
      </c>
      <c r="J45" s="35">
        <v>1382</v>
      </c>
      <c r="K45" s="35">
        <v>2994</v>
      </c>
      <c r="L45" s="35">
        <v>0</v>
      </c>
      <c r="M45" s="35">
        <v>11418</v>
      </c>
      <c r="N45" s="35">
        <v>516</v>
      </c>
      <c r="O45" s="35">
        <v>586</v>
      </c>
      <c r="P45" s="35">
        <v>633</v>
      </c>
      <c r="Q45" s="35">
        <v>345</v>
      </c>
      <c r="R45" s="35">
        <v>1</v>
      </c>
      <c r="S45" s="35">
        <v>324</v>
      </c>
      <c r="T45" s="35">
        <v>32.72286</v>
      </c>
      <c r="U45" s="35">
        <v>24</v>
      </c>
      <c r="V45" s="35">
        <v>52275.98555</v>
      </c>
    </row>
    <row r="46" spans="1:22" ht="15">
      <c r="A46" s="20" t="s">
        <v>44</v>
      </c>
      <c r="B46" s="21" t="s">
        <v>83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401</v>
      </c>
      <c r="L46" s="35">
        <v>0</v>
      </c>
      <c r="M46" s="35">
        <v>8664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9065</v>
      </c>
    </row>
    <row r="47" spans="1:22" ht="13.5" customHeight="1">
      <c r="A47" s="20" t="s">
        <v>44</v>
      </c>
      <c r="B47" s="21" t="s">
        <v>84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</row>
    <row r="48" spans="1:22" ht="14.25">
      <c r="A48" s="20"/>
      <c r="B48" s="22" t="s">
        <v>92</v>
      </c>
      <c r="C48" s="35">
        <v>20452.827289999997</v>
      </c>
      <c r="D48" s="35">
        <v>7423</v>
      </c>
      <c r="E48" s="35">
        <v>10782</v>
      </c>
      <c r="F48" s="35">
        <v>10111</v>
      </c>
      <c r="G48" s="35">
        <v>20931</v>
      </c>
      <c r="H48" s="35">
        <v>14369</v>
      </c>
      <c r="I48" s="35">
        <v>8894</v>
      </c>
      <c r="J48" s="35">
        <v>1382</v>
      </c>
      <c r="K48" s="35">
        <v>2994</v>
      </c>
      <c r="L48" s="35">
        <v>3782</v>
      </c>
      <c r="M48" s="35">
        <v>17601</v>
      </c>
      <c r="N48" s="35">
        <v>516</v>
      </c>
      <c r="O48" s="35">
        <v>586</v>
      </c>
      <c r="P48" s="35">
        <v>1439</v>
      </c>
      <c r="Q48" s="35">
        <v>634</v>
      </c>
      <c r="R48" s="35">
        <v>1</v>
      </c>
      <c r="S48" s="35">
        <v>324</v>
      </c>
      <c r="T48" s="35">
        <v>32.72286</v>
      </c>
      <c r="U48" s="35">
        <v>24</v>
      </c>
      <c r="V48" s="35">
        <v>122278.55015</v>
      </c>
    </row>
    <row r="49" spans="1:22" ht="14.25">
      <c r="A49" s="20"/>
      <c r="B49" s="22" t="s">
        <v>93</v>
      </c>
      <c r="C49" s="35">
        <v>69472.32037999999</v>
      </c>
      <c r="D49" s="35">
        <v>50899</v>
      </c>
      <c r="E49" s="35">
        <v>53280</v>
      </c>
      <c r="F49" s="35">
        <v>46783</v>
      </c>
      <c r="G49" s="35">
        <v>61050</v>
      </c>
      <c r="H49" s="35">
        <v>82790</v>
      </c>
      <c r="I49" s="35">
        <v>35393</v>
      </c>
      <c r="J49" s="35">
        <v>19230</v>
      </c>
      <c r="K49" s="35">
        <v>20747</v>
      </c>
      <c r="L49" s="35">
        <v>16468</v>
      </c>
      <c r="M49" s="35">
        <v>30498</v>
      </c>
      <c r="N49" s="35">
        <v>12372</v>
      </c>
      <c r="O49" s="35">
        <v>7833</v>
      </c>
      <c r="P49" s="35">
        <v>12252</v>
      </c>
      <c r="Q49" s="35">
        <v>5958</v>
      </c>
      <c r="R49" s="35">
        <v>1686</v>
      </c>
      <c r="S49" s="35">
        <v>1943</v>
      </c>
      <c r="T49" s="35">
        <v>431.36673999999994</v>
      </c>
      <c r="U49" s="35">
        <v>37</v>
      </c>
      <c r="V49" s="35">
        <v>529122.6871199999</v>
      </c>
    </row>
    <row r="50" spans="1:22" ht="18.75" customHeight="1">
      <c r="A50" s="20" t="s">
        <v>94</v>
      </c>
      <c r="B50" s="22" t="s">
        <v>95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</row>
    <row r="51" spans="1:22" ht="15">
      <c r="A51" s="20" t="s">
        <v>50</v>
      </c>
      <c r="B51" s="21" t="s">
        <v>96</v>
      </c>
      <c r="C51" s="35">
        <v>23879.67799</v>
      </c>
      <c r="D51" s="35">
        <v>6074</v>
      </c>
      <c r="E51" s="35">
        <v>2097</v>
      </c>
      <c r="F51" s="35">
        <v>5832</v>
      </c>
      <c r="G51" s="35">
        <v>1818</v>
      </c>
      <c r="H51" s="35">
        <v>1570</v>
      </c>
      <c r="I51" s="35">
        <v>1384</v>
      </c>
      <c r="J51" s="35">
        <v>1859</v>
      </c>
      <c r="K51" s="35">
        <v>2137</v>
      </c>
      <c r="L51" s="35">
        <v>4918</v>
      </c>
      <c r="M51" s="35">
        <v>656</v>
      </c>
      <c r="N51" s="35">
        <v>4294</v>
      </c>
      <c r="O51" s="35">
        <v>2342</v>
      </c>
      <c r="P51" s="35">
        <v>1350</v>
      </c>
      <c r="Q51" s="35">
        <v>306</v>
      </c>
      <c r="R51" s="35">
        <v>2</v>
      </c>
      <c r="S51" s="35">
        <v>1043</v>
      </c>
      <c r="T51" s="35">
        <v>130.12225000000004</v>
      </c>
      <c r="U51" s="35">
        <v>10</v>
      </c>
      <c r="V51" s="35">
        <v>61701.80024</v>
      </c>
    </row>
    <row r="52" spans="1:22" ht="15">
      <c r="A52" s="20" t="s">
        <v>54</v>
      </c>
      <c r="B52" s="21" t="s">
        <v>97</v>
      </c>
      <c r="C52" s="35">
        <v>1110.1129799999994</v>
      </c>
      <c r="D52" s="35">
        <v>1036</v>
      </c>
      <c r="E52" s="35">
        <v>229</v>
      </c>
      <c r="F52" s="35">
        <v>121</v>
      </c>
      <c r="G52" s="35">
        <v>162</v>
      </c>
      <c r="H52" s="35">
        <v>323</v>
      </c>
      <c r="I52" s="35">
        <v>39</v>
      </c>
      <c r="J52" s="35">
        <v>385</v>
      </c>
      <c r="K52" s="35">
        <v>859</v>
      </c>
      <c r="L52" s="35">
        <v>4918</v>
      </c>
      <c r="M52" s="35">
        <v>0</v>
      </c>
      <c r="N52" s="35">
        <v>205</v>
      </c>
      <c r="O52" s="35">
        <v>27</v>
      </c>
      <c r="P52" s="35">
        <v>385</v>
      </c>
      <c r="Q52" s="35">
        <v>306</v>
      </c>
      <c r="R52" s="35">
        <v>0</v>
      </c>
      <c r="S52" s="35">
        <v>51</v>
      </c>
      <c r="T52" s="35">
        <v>18.946390000000015</v>
      </c>
      <c r="U52" s="35">
        <v>0</v>
      </c>
      <c r="V52" s="35">
        <v>10175.059369999999</v>
      </c>
    </row>
    <row r="53" spans="1:22" ht="15">
      <c r="A53" s="20" t="s">
        <v>56</v>
      </c>
      <c r="B53" s="21" t="s">
        <v>47</v>
      </c>
      <c r="C53" s="35">
        <v>22769.565010000002</v>
      </c>
      <c r="D53" s="35">
        <v>5038</v>
      </c>
      <c r="E53" s="35">
        <v>1868</v>
      </c>
      <c r="F53" s="35">
        <v>5711</v>
      </c>
      <c r="G53" s="35">
        <v>1656</v>
      </c>
      <c r="H53" s="35">
        <v>1247</v>
      </c>
      <c r="I53" s="35">
        <v>1345</v>
      </c>
      <c r="J53" s="35">
        <v>1474</v>
      </c>
      <c r="K53" s="35">
        <v>1278</v>
      </c>
      <c r="L53" s="35">
        <v>0</v>
      </c>
      <c r="M53" s="35">
        <v>656</v>
      </c>
      <c r="N53" s="35">
        <v>4089</v>
      </c>
      <c r="O53" s="35">
        <v>2315</v>
      </c>
      <c r="P53" s="35">
        <v>965</v>
      </c>
      <c r="Q53" s="35">
        <v>0</v>
      </c>
      <c r="R53" s="35">
        <v>2</v>
      </c>
      <c r="S53" s="35">
        <v>992</v>
      </c>
      <c r="T53" s="35">
        <v>111.17586000000001</v>
      </c>
      <c r="U53" s="35">
        <v>10</v>
      </c>
      <c r="V53" s="35">
        <v>51526.74087000001</v>
      </c>
    </row>
    <row r="54" spans="1:22" ht="15">
      <c r="A54" s="20" t="s">
        <v>52</v>
      </c>
      <c r="B54" s="21" t="s">
        <v>98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ht="15">
      <c r="A55" s="20" t="s">
        <v>54</v>
      </c>
      <c r="B55" s="21" t="s">
        <v>99</v>
      </c>
      <c r="C55" s="35">
        <v>5503.92857</v>
      </c>
      <c r="D55" s="35">
        <v>6654</v>
      </c>
      <c r="E55" s="35">
        <v>278</v>
      </c>
      <c r="F55" s="35">
        <v>3394</v>
      </c>
      <c r="G55" s="35">
        <v>842</v>
      </c>
      <c r="H55" s="35">
        <v>2283</v>
      </c>
      <c r="I55" s="35">
        <v>324</v>
      </c>
      <c r="J55" s="35">
        <v>1733</v>
      </c>
      <c r="K55" s="35">
        <v>1729</v>
      </c>
      <c r="L55" s="35">
        <v>11829</v>
      </c>
      <c r="M55" s="35">
        <v>564</v>
      </c>
      <c r="N55" s="35">
        <v>416</v>
      </c>
      <c r="O55" s="35">
        <v>13111</v>
      </c>
      <c r="P55" s="35">
        <v>1919</v>
      </c>
      <c r="Q55" s="35">
        <v>230</v>
      </c>
      <c r="R55" s="35">
        <v>218</v>
      </c>
      <c r="S55" s="35">
        <v>1233</v>
      </c>
      <c r="T55" s="35">
        <v>536.6499099999999</v>
      </c>
      <c r="U55" s="35">
        <v>164</v>
      </c>
      <c r="V55" s="35">
        <v>52961.578480000004</v>
      </c>
    </row>
    <row r="56" spans="1:22" ht="15">
      <c r="A56" s="20" t="s">
        <v>56</v>
      </c>
      <c r="B56" s="21" t="s">
        <v>100</v>
      </c>
      <c r="C56" s="35">
        <v>171.46257</v>
      </c>
      <c r="D56" s="35">
        <v>292</v>
      </c>
      <c r="E56" s="35">
        <v>4354</v>
      </c>
      <c r="F56" s="35">
        <v>71</v>
      </c>
      <c r="G56" s="35">
        <v>2421</v>
      </c>
      <c r="H56" s="35">
        <v>1600</v>
      </c>
      <c r="I56" s="35">
        <v>2410</v>
      </c>
      <c r="J56" s="35">
        <v>279</v>
      </c>
      <c r="K56" s="35">
        <v>29</v>
      </c>
      <c r="L56" s="35">
        <v>168</v>
      </c>
      <c r="M56" s="35">
        <v>23</v>
      </c>
      <c r="N56" s="35">
        <v>461</v>
      </c>
      <c r="O56" s="35">
        <v>106</v>
      </c>
      <c r="P56" s="35">
        <v>24</v>
      </c>
      <c r="Q56" s="35">
        <v>130</v>
      </c>
      <c r="R56" s="35">
        <v>0</v>
      </c>
      <c r="S56" s="35">
        <v>1</v>
      </c>
      <c r="T56" s="35">
        <v>1.39756</v>
      </c>
      <c r="U56" s="35">
        <v>2</v>
      </c>
      <c r="V56" s="35">
        <v>12543.86013</v>
      </c>
    </row>
    <row r="57" spans="1:22" ht="15">
      <c r="A57" s="20" t="s">
        <v>58</v>
      </c>
      <c r="B57" s="21" t="s">
        <v>101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</row>
    <row r="58" spans="1:22" ht="14.25">
      <c r="A58" s="20"/>
      <c r="B58" s="22" t="s">
        <v>102</v>
      </c>
      <c r="C58" s="35">
        <v>5675.39114</v>
      </c>
      <c r="D58" s="35">
        <v>6946</v>
      </c>
      <c r="E58" s="35">
        <v>4632</v>
      </c>
      <c r="F58" s="35">
        <v>3465</v>
      </c>
      <c r="G58" s="35">
        <v>3263</v>
      </c>
      <c r="H58" s="35">
        <v>3883</v>
      </c>
      <c r="I58" s="35">
        <v>2734</v>
      </c>
      <c r="J58" s="35">
        <v>2012</v>
      </c>
      <c r="K58" s="35">
        <v>1758</v>
      </c>
      <c r="L58" s="35">
        <v>11997</v>
      </c>
      <c r="M58" s="35">
        <v>587</v>
      </c>
      <c r="N58" s="35">
        <v>877</v>
      </c>
      <c r="O58" s="35">
        <v>13217</v>
      </c>
      <c r="P58" s="35">
        <v>1943</v>
      </c>
      <c r="Q58" s="35">
        <v>360</v>
      </c>
      <c r="R58" s="35">
        <v>218</v>
      </c>
      <c r="S58" s="35">
        <v>1234</v>
      </c>
      <c r="T58" s="35">
        <v>538.0474699999999</v>
      </c>
      <c r="U58" s="35">
        <v>166</v>
      </c>
      <c r="V58" s="35">
        <v>65505.43861</v>
      </c>
    </row>
    <row r="59" spans="1:22" ht="15">
      <c r="A59" s="20" t="s">
        <v>62</v>
      </c>
      <c r="B59" s="21" t="s">
        <v>47</v>
      </c>
      <c r="C59" s="35">
        <v>0</v>
      </c>
      <c r="D59" s="35">
        <v>470</v>
      </c>
      <c r="E59" s="35">
        <v>0</v>
      </c>
      <c r="F59" s="35">
        <v>0</v>
      </c>
      <c r="G59" s="35">
        <v>1940</v>
      </c>
      <c r="H59" s="35">
        <v>300</v>
      </c>
      <c r="I59" s="35">
        <v>1495</v>
      </c>
      <c r="J59" s="35">
        <v>299</v>
      </c>
      <c r="K59" s="35">
        <v>847</v>
      </c>
      <c r="L59" s="35">
        <v>784</v>
      </c>
      <c r="M59" s="35">
        <v>0</v>
      </c>
      <c r="N59" s="35">
        <v>0</v>
      </c>
      <c r="O59" s="35">
        <v>0</v>
      </c>
      <c r="P59" s="35">
        <v>274</v>
      </c>
      <c r="Q59" s="35">
        <v>17</v>
      </c>
      <c r="R59" s="35">
        <v>0</v>
      </c>
      <c r="S59" s="35">
        <v>0</v>
      </c>
      <c r="T59" s="35">
        <v>0</v>
      </c>
      <c r="U59" s="35">
        <v>1</v>
      </c>
      <c r="V59" s="35">
        <v>6427</v>
      </c>
    </row>
    <row r="60" spans="1:22" ht="14.25">
      <c r="A60" s="20"/>
      <c r="B60" s="22" t="s">
        <v>103</v>
      </c>
      <c r="C60" s="35">
        <v>29555.06913</v>
      </c>
      <c r="D60" s="35">
        <v>13490</v>
      </c>
      <c r="E60" s="35">
        <v>6729</v>
      </c>
      <c r="F60" s="35">
        <v>9297</v>
      </c>
      <c r="G60" s="35">
        <v>7021</v>
      </c>
      <c r="H60" s="35">
        <v>5753</v>
      </c>
      <c r="I60" s="35">
        <v>5613</v>
      </c>
      <c r="J60" s="35">
        <v>4170</v>
      </c>
      <c r="K60" s="35">
        <v>4742</v>
      </c>
      <c r="L60" s="35">
        <v>17699</v>
      </c>
      <c r="M60" s="35">
        <v>1243</v>
      </c>
      <c r="N60" s="35">
        <v>5171</v>
      </c>
      <c r="O60" s="35">
        <v>15559</v>
      </c>
      <c r="P60" s="35">
        <v>3567</v>
      </c>
      <c r="Q60" s="35">
        <v>683</v>
      </c>
      <c r="R60" s="35">
        <v>220</v>
      </c>
      <c r="S60" s="35">
        <v>2277</v>
      </c>
      <c r="T60" s="35">
        <v>668.1697199999999</v>
      </c>
      <c r="U60" s="35">
        <v>177</v>
      </c>
      <c r="V60" s="35">
        <v>133634.23885000002</v>
      </c>
    </row>
    <row r="61" spans="1:22" ht="18" customHeight="1">
      <c r="A61" s="20" t="s">
        <v>104</v>
      </c>
      <c r="B61" s="22" t="s">
        <v>105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ht="15">
      <c r="A62" s="20" t="s">
        <v>50</v>
      </c>
      <c r="B62" s="21" t="s">
        <v>106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747</v>
      </c>
      <c r="K62" s="35">
        <v>0</v>
      </c>
      <c r="L62" s="35">
        <v>462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85</v>
      </c>
      <c r="S62" s="35">
        <v>0</v>
      </c>
      <c r="T62" s="35">
        <v>0</v>
      </c>
      <c r="U62" s="35">
        <v>190</v>
      </c>
      <c r="V62" s="35">
        <v>1484</v>
      </c>
    </row>
    <row r="63" spans="1:22" ht="15">
      <c r="A63" s="20" t="s">
        <v>52</v>
      </c>
      <c r="B63" s="21" t="s">
        <v>107</v>
      </c>
      <c r="C63" s="35">
        <v>19471.898</v>
      </c>
      <c r="D63" s="35">
        <v>0</v>
      </c>
      <c r="E63" s="35">
        <v>0</v>
      </c>
      <c r="F63" s="35">
        <v>0</v>
      </c>
      <c r="G63" s="35">
        <v>0</v>
      </c>
      <c r="H63" s="35">
        <v>20482</v>
      </c>
      <c r="I63" s="35">
        <v>0</v>
      </c>
      <c r="J63" s="35">
        <v>0</v>
      </c>
      <c r="K63" s="35">
        <v>0</v>
      </c>
      <c r="L63" s="35">
        <v>5952</v>
      </c>
      <c r="M63" s="35">
        <v>5527</v>
      </c>
      <c r="N63" s="35">
        <v>0</v>
      </c>
      <c r="O63" s="35">
        <v>0</v>
      </c>
      <c r="P63" s="35">
        <v>0</v>
      </c>
      <c r="Q63" s="35">
        <v>0</v>
      </c>
      <c r="R63" s="35">
        <v>892</v>
      </c>
      <c r="S63" s="35">
        <v>0</v>
      </c>
      <c r="T63" s="35">
        <v>0</v>
      </c>
      <c r="U63" s="35">
        <v>0</v>
      </c>
      <c r="V63" s="35">
        <v>52324.898</v>
      </c>
    </row>
    <row r="64" spans="1:22" ht="15">
      <c r="A64" s="20" t="s">
        <v>62</v>
      </c>
      <c r="B64" s="21" t="s">
        <v>108</v>
      </c>
      <c r="C64" s="35">
        <v>1211.48903</v>
      </c>
      <c r="D64" s="35">
        <v>291</v>
      </c>
      <c r="E64" s="35">
        <v>273</v>
      </c>
      <c r="F64" s="35">
        <v>166</v>
      </c>
      <c r="G64" s="35">
        <v>0</v>
      </c>
      <c r="H64" s="35">
        <v>195</v>
      </c>
      <c r="I64" s="35">
        <v>0</v>
      </c>
      <c r="J64" s="35">
        <v>334</v>
      </c>
      <c r="K64" s="35">
        <v>40</v>
      </c>
      <c r="L64" s="35">
        <v>0</v>
      </c>
      <c r="M64" s="35">
        <v>167</v>
      </c>
      <c r="N64" s="35">
        <v>165</v>
      </c>
      <c r="O64" s="35">
        <v>64</v>
      </c>
      <c r="P64" s="35">
        <v>62</v>
      </c>
      <c r="Q64" s="35">
        <v>8</v>
      </c>
      <c r="R64" s="35">
        <v>26</v>
      </c>
      <c r="S64" s="35">
        <v>18</v>
      </c>
      <c r="T64" s="35">
        <v>275.46538</v>
      </c>
      <c r="U64" s="35">
        <v>0</v>
      </c>
      <c r="V64" s="35">
        <v>3295.95441</v>
      </c>
    </row>
    <row r="65" spans="1:22" ht="14.25">
      <c r="A65" s="20"/>
      <c r="B65" s="22" t="s">
        <v>109</v>
      </c>
      <c r="C65" s="35">
        <v>20683.38703</v>
      </c>
      <c r="D65" s="35">
        <v>291</v>
      </c>
      <c r="E65" s="35">
        <v>273</v>
      </c>
      <c r="F65" s="35">
        <v>166</v>
      </c>
      <c r="G65" s="35">
        <v>0</v>
      </c>
      <c r="H65" s="35">
        <v>20677</v>
      </c>
      <c r="I65" s="35">
        <v>0</v>
      </c>
      <c r="J65" s="35">
        <v>1081</v>
      </c>
      <c r="K65" s="35">
        <v>40</v>
      </c>
      <c r="L65" s="35">
        <v>6414</v>
      </c>
      <c r="M65" s="35">
        <v>5694</v>
      </c>
      <c r="N65" s="35">
        <v>165</v>
      </c>
      <c r="O65" s="35">
        <v>64</v>
      </c>
      <c r="P65" s="35">
        <v>62</v>
      </c>
      <c r="Q65" s="35">
        <v>8</v>
      </c>
      <c r="R65" s="35">
        <v>1003</v>
      </c>
      <c r="S65" s="35">
        <v>18</v>
      </c>
      <c r="T65" s="35">
        <v>275.46538</v>
      </c>
      <c r="U65" s="35">
        <v>190</v>
      </c>
      <c r="V65" s="35">
        <v>57104.85241</v>
      </c>
    </row>
    <row r="66" spans="1:22" ht="17.25" customHeight="1">
      <c r="A66" s="20"/>
      <c r="B66" s="22" t="s">
        <v>110</v>
      </c>
      <c r="C66" s="35">
        <v>236305.15376999998</v>
      </c>
      <c r="D66" s="35">
        <v>323847</v>
      </c>
      <c r="E66" s="35">
        <v>159710</v>
      </c>
      <c r="F66" s="35">
        <v>169447</v>
      </c>
      <c r="G66" s="35">
        <v>130169</v>
      </c>
      <c r="H66" s="35">
        <v>192881</v>
      </c>
      <c r="I66" s="35">
        <v>58671</v>
      </c>
      <c r="J66" s="35">
        <v>61796</v>
      </c>
      <c r="K66" s="35">
        <v>68003</v>
      </c>
      <c r="L66" s="35">
        <v>94811</v>
      </c>
      <c r="M66" s="35">
        <v>84357</v>
      </c>
      <c r="N66" s="35">
        <v>36367</v>
      </c>
      <c r="O66" s="35">
        <v>83131</v>
      </c>
      <c r="P66" s="35">
        <v>34371</v>
      </c>
      <c r="Q66" s="35">
        <v>21509</v>
      </c>
      <c r="R66" s="35">
        <v>14188</v>
      </c>
      <c r="S66" s="35">
        <v>22641</v>
      </c>
      <c r="T66" s="35">
        <v>11284.865699999998</v>
      </c>
      <c r="U66" s="35">
        <v>7478</v>
      </c>
      <c r="V66" s="35">
        <v>1810967.01947</v>
      </c>
    </row>
    <row r="67" spans="1:22" ht="20.25" customHeight="1">
      <c r="A67" s="20" t="s">
        <v>111</v>
      </c>
      <c r="B67" s="22" t="s">
        <v>112</v>
      </c>
      <c r="C67" s="35">
        <v>0</v>
      </c>
      <c r="D67" s="35">
        <v>7527</v>
      </c>
      <c r="E67" s="35">
        <v>7831</v>
      </c>
      <c r="F67" s="35">
        <v>0</v>
      </c>
      <c r="G67" s="35">
        <v>1481</v>
      </c>
      <c r="H67" s="35">
        <v>0</v>
      </c>
      <c r="I67" s="35">
        <v>0</v>
      </c>
      <c r="J67" s="35">
        <v>3038</v>
      </c>
      <c r="K67" s="35">
        <v>9205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29082</v>
      </c>
    </row>
    <row r="68" spans="1:22" ht="21" customHeight="1">
      <c r="A68" s="81" t="s">
        <v>113</v>
      </c>
      <c r="B68" s="8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8.75" customHeight="1">
      <c r="A69" s="23" t="s">
        <v>42</v>
      </c>
      <c r="B69" s="24" t="s">
        <v>114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</row>
    <row r="70" spans="1:22" ht="15">
      <c r="A70" s="20" t="s">
        <v>50</v>
      </c>
      <c r="B70" s="25" t="s">
        <v>115</v>
      </c>
      <c r="C70" s="35">
        <v>21477.63</v>
      </c>
      <c r="D70" s="35">
        <v>131000</v>
      </c>
      <c r="E70" s="35">
        <v>15019</v>
      </c>
      <c r="F70" s="35">
        <v>18030</v>
      </c>
      <c r="G70" s="35">
        <v>21000</v>
      </c>
      <c r="H70" s="35">
        <v>43300</v>
      </c>
      <c r="I70" s="35">
        <v>11754</v>
      </c>
      <c r="J70" s="35">
        <v>10110</v>
      </c>
      <c r="K70" s="35">
        <v>16880</v>
      </c>
      <c r="L70" s="35">
        <v>15000</v>
      </c>
      <c r="M70" s="35">
        <v>10076</v>
      </c>
      <c r="N70" s="35">
        <v>6886</v>
      </c>
      <c r="O70" s="35">
        <v>18000</v>
      </c>
      <c r="P70" s="35">
        <v>17564</v>
      </c>
      <c r="Q70" s="35">
        <v>7303</v>
      </c>
      <c r="R70" s="35">
        <v>6400</v>
      </c>
      <c r="S70" s="35">
        <v>10000</v>
      </c>
      <c r="T70" s="35">
        <v>6400.00001</v>
      </c>
      <c r="U70" s="35">
        <v>6400</v>
      </c>
      <c r="V70" s="35">
        <v>392599.63001</v>
      </c>
    </row>
    <row r="71" spans="1:22" ht="15">
      <c r="A71" s="26" t="s">
        <v>44</v>
      </c>
      <c r="B71" s="21" t="s">
        <v>116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</row>
    <row r="72" spans="1:22" ht="15">
      <c r="A72" s="26" t="s">
        <v>44</v>
      </c>
      <c r="B72" s="21" t="s">
        <v>117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-542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-542</v>
      </c>
    </row>
    <row r="73" spans="1:22" ht="15">
      <c r="A73" s="20" t="s">
        <v>52</v>
      </c>
      <c r="B73" s="21" t="s">
        <v>118</v>
      </c>
      <c r="C73" s="35">
        <v>7954.803650000001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8612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640</v>
      </c>
      <c r="V73" s="35">
        <v>17206.80365</v>
      </c>
    </row>
    <row r="74" spans="1:22" ht="15">
      <c r="A74" s="20" t="s">
        <v>62</v>
      </c>
      <c r="B74" s="21" t="s">
        <v>119</v>
      </c>
      <c r="C74" s="35">
        <v>17888.544169999997</v>
      </c>
      <c r="D74" s="35">
        <v>895</v>
      </c>
      <c r="E74" s="35">
        <v>-18535</v>
      </c>
      <c r="F74" s="35">
        <v>1238</v>
      </c>
      <c r="G74" s="35">
        <v>0</v>
      </c>
      <c r="H74" s="35">
        <v>0</v>
      </c>
      <c r="I74" s="35">
        <v>694</v>
      </c>
      <c r="J74" s="35">
        <v>-78</v>
      </c>
      <c r="K74" s="35">
        <v>1575</v>
      </c>
      <c r="L74" s="35">
        <v>2794</v>
      </c>
      <c r="M74" s="35">
        <v>-299</v>
      </c>
      <c r="N74" s="35">
        <v>2662</v>
      </c>
      <c r="O74" s="35">
        <v>1913</v>
      </c>
      <c r="P74" s="35">
        <v>23</v>
      </c>
      <c r="Q74" s="35">
        <v>0</v>
      </c>
      <c r="R74" s="35">
        <v>0</v>
      </c>
      <c r="S74" s="35">
        <v>0</v>
      </c>
      <c r="T74" s="35">
        <v>-657.294</v>
      </c>
      <c r="U74" s="35">
        <v>162</v>
      </c>
      <c r="V74" s="35">
        <v>10275.250169999998</v>
      </c>
    </row>
    <row r="75" spans="1:22" ht="15">
      <c r="A75" s="20" t="s">
        <v>74</v>
      </c>
      <c r="B75" s="21" t="s">
        <v>120</v>
      </c>
      <c r="C75" s="35">
        <v>12868.67091</v>
      </c>
      <c r="D75" s="35">
        <v>6822</v>
      </c>
      <c r="E75" s="35">
        <v>35306</v>
      </c>
      <c r="F75" s="35">
        <v>6165</v>
      </c>
      <c r="G75" s="35">
        <v>7853</v>
      </c>
      <c r="H75" s="35">
        <v>13698</v>
      </c>
      <c r="I75" s="35">
        <v>1309</v>
      </c>
      <c r="J75" s="35">
        <v>131</v>
      </c>
      <c r="K75" s="35">
        <v>0</v>
      </c>
      <c r="L75" s="35">
        <v>966</v>
      </c>
      <c r="M75" s="35">
        <v>5554</v>
      </c>
      <c r="N75" s="35">
        <v>398</v>
      </c>
      <c r="O75" s="35">
        <v>2027</v>
      </c>
      <c r="P75" s="35">
        <v>51</v>
      </c>
      <c r="Q75" s="35">
        <v>475</v>
      </c>
      <c r="R75" s="35">
        <v>775</v>
      </c>
      <c r="S75" s="35">
        <v>6197</v>
      </c>
      <c r="T75" s="35">
        <v>1229.7085900000002</v>
      </c>
      <c r="U75" s="35">
        <v>12</v>
      </c>
      <c r="V75" s="35">
        <v>101837.3795</v>
      </c>
    </row>
    <row r="76" spans="1:22" ht="15">
      <c r="A76" s="20" t="s">
        <v>121</v>
      </c>
      <c r="B76" s="21" t="s">
        <v>122</v>
      </c>
      <c r="C76" s="35">
        <v>197.11977</v>
      </c>
      <c r="D76" s="35">
        <v>0</v>
      </c>
      <c r="E76" s="35">
        <v>2975</v>
      </c>
      <c r="F76" s="35">
        <v>18943</v>
      </c>
      <c r="G76" s="35">
        <v>0</v>
      </c>
      <c r="H76" s="35">
        <v>957</v>
      </c>
      <c r="I76" s="35">
        <v>6035</v>
      </c>
      <c r="J76" s="35">
        <v>0</v>
      </c>
      <c r="K76" s="35">
        <v>0</v>
      </c>
      <c r="L76" s="35">
        <v>3628</v>
      </c>
      <c r="M76" s="35">
        <v>1633</v>
      </c>
      <c r="N76" s="35">
        <v>0</v>
      </c>
      <c r="O76" s="35">
        <v>9608</v>
      </c>
      <c r="P76" s="35">
        <v>0</v>
      </c>
      <c r="Q76" s="35">
        <v>100</v>
      </c>
      <c r="R76" s="35">
        <v>2307</v>
      </c>
      <c r="S76" s="35">
        <v>0</v>
      </c>
      <c r="T76" s="35">
        <v>0</v>
      </c>
      <c r="U76" s="35">
        <v>105</v>
      </c>
      <c r="V76" s="35">
        <v>46488.119770000005</v>
      </c>
    </row>
    <row r="77" spans="1:22" ht="15">
      <c r="A77" s="20" t="s">
        <v>123</v>
      </c>
      <c r="B77" s="21" t="s">
        <v>124</v>
      </c>
      <c r="C77" s="35">
        <v>-1570.49287</v>
      </c>
      <c r="D77" s="35">
        <v>-51289</v>
      </c>
      <c r="E77" s="35">
        <v>0</v>
      </c>
      <c r="F77" s="35">
        <v>0</v>
      </c>
      <c r="G77" s="35">
        <v>0</v>
      </c>
      <c r="H77" s="35">
        <v>0</v>
      </c>
      <c r="I77" s="35">
        <v>-14776</v>
      </c>
      <c r="J77" s="35">
        <v>0</v>
      </c>
      <c r="K77" s="35">
        <v>-2990</v>
      </c>
      <c r="L77" s="35">
        <v>0</v>
      </c>
      <c r="M77" s="35">
        <v>-3642</v>
      </c>
      <c r="N77" s="35">
        <v>0</v>
      </c>
      <c r="O77" s="35">
        <v>0</v>
      </c>
      <c r="P77" s="35">
        <v>-2301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-76568.49287</v>
      </c>
    </row>
    <row r="78" spans="1:22" ht="15">
      <c r="A78" s="20" t="s">
        <v>125</v>
      </c>
      <c r="B78" s="21" t="s">
        <v>126</v>
      </c>
      <c r="C78" s="35">
        <v>-5295.272170000017</v>
      </c>
      <c r="D78" s="35">
        <v>-1535</v>
      </c>
      <c r="E78" s="35">
        <v>3496</v>
      </c>
      <c r="F78" s="35">
        <v>6524</v>
      </c>
      <c r="G78" s="35">
        <v>1627</v>
      </c>
      <c r="H78" s="35">
        <v>-2194</v>
      </c>
      <c r="I78" s="35">
        <v>-25</v>
      </c>
      <c r="J78" s="35">
        <v>2783</v>
      </c>
      <c r="K78" s="35">
        <v>-2155</v>
      </c>
      <c r="L78" s="35">
        <v>3940</v>
      </c>
      <c r="M78" s="35">
        <v>-2855</v>
      </c>
      <c r="N78" s="35">
        <v>553</v>
      </c>
      <c r="O78" s="35">
        <v>9870</v>
      </c>
      <c r="P78" s="35">
        <v>-2105</v>
      </c>
      <c r="Q78" s="35">
        <v>43</v>
      </c>
      <c r="R78" s="35">
        <v>1072</v>
      </c>
      <c r="S78" s="35">
        <v>1864</v>
      </c>
      <c r="T78" s="35">
        <v>-400.38838000000084</v>
      </c>
      <c r="U78" s="35">
        <v>60</v>
      </c>
      <c r="V78" s="35">
        <v>15267.339449999983</v>
      </c>
    </row>
    <row r="79" spans="1:22" ht="15">
      <c r="A79" s="26"/>
      <c r="B79" s="22" t="s">
        <v>127</v>
      </c>
      <c r="C79" s="35">
        <v>53521.00345999998</v>
      </c>
      <c r="D79" s="35">
        <v>85893</v>
      </c>
      <c r="E79" s="35">
        <v>38261</v>
      </c>
      <c r="F79" s="35">
        <v>50900</v>
      </c>
      <c r="G79" s="35">
        <v>30480</v>
      </c>
      <c r="H79" s="35">
        <v>55761</v>
      </c>
      <c r="I79" s="35">
        <v>13603</v>
      </c>
      <c r="J79" s="35">
        <v>12946</v>
      </c>
      <c r="K79" s="35">
        <v>13310</v>
      </c>
      <c r="L79" s="35">
        <v>26328</v>
      </c>
      <c r="M79" s="35">
        <v>10467</v>
      </c>
      <c r="N79" s="35">
        <v>10499</v>
      </c>
      <c r="O79" s="35">
        <v>40876</v>
      </c>
      <c r="P79" s="35">
        <v>13232</v>
      </c>
      <c r="Q79" s="35">
        <v>7921</v>
      </c>
      <c r="R79" s="35">
        <v>10554</v>
      </c>
      <c r="S79" s="35">
        <v>18061</v>
      </c>
      <c r="T79" s="35">
        <v>6572.026219999999</v>
      </c>
      <c r="U79" s="35">
        <v>7379</v>
      </c>
      <c r="V79" s="35">
        <v>506564.02968</v>
      </c>
    </row>
    <row r="80" spans="1:22" ht="18.75" customHeight="1">
      <c r="A80" s="20" t="s">
        <v>48</v>
      </c>
      <c r="B80" s="22" t="s">
        <v>128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7298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7298</v>
      </c>
    </row>
    <row r="81" spans="1:22" ht="18.75" customHeight="1">
      <c r="A81" s="20" t="s">
        <v>77</v>
      </c>
      <c r="B81" s="22" t="s">
        <v>129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</row>
    <row r="82" spans="1:22" ht="15">
      <c r="A82" s="20" t="s">
        <v>54</v>
      </c>
      <c r="B82" s="21" t="s">
        <v>130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</row>
    <row r="83" spans="1:22" ht="15">
      <c r="A83" s="27" t="s">
        <v>131</v>
      </c>
      <c r="B83" s="21" t="s">
        <v>132</v>
      </c>
      <c r="C83" s="35">
        <v>90943.749</v>
      </c>
      <c r="D83" s="35">
        <v>57433</v>
      </c>
      <c r="E83" s="35">
        <v>55990</v>
      </c>
      <c r="F83" s="35">
        <v>52051</v>
      </c>
      <c r="G83" s="35">
        <v>46903</v>
      </c>
      <c r="H83" s="35">
        <v>66512</v>
      </c>
      <c r="I83" s="35">
        <v>22265</v>
      </c>
      <c r="J83" s="35">
        <v>19333</v>
      </c>
      <c r="K83" s="35">
        <v>22874</v>
      </c>
      <c r="L83" s="35">
        <v>26257</v>
      </c>
      <c r="M83" s="35">
        <v>20215</v>
      </c>
      <c r="N83" s="35">
        <v>10694</v>
      </c>
      <c r="O83" s="35">
        <v>9102</v>
      </c>
      <c r="P83" s="35">
        <v>11165</v>
      </c>
      <c r="Q83" s="35">
        <v>5715</v>
      </c>
      <c r="R83" s="35">
        <v>2943</v>
      </c>
      <c r="S83" s="35">
        <v>2571</v>
      </c>
      <c r="T83" s="35">
        <v>1874.9521599999998</v>
      </c>
      <c r="U83" s="35">
        <v>65</v>
      </c>
      <c r="V83" s="35">
        <v>524906.70116</v>
      </c>
    </row>
    <row r="84" spans="1:22" ht="15">
      <c r="A84" s="27" t="s">
        <v>133</v>
      </c>
      <c r="B84" s="21" t="s">
        <v>134</v>
      </c>
      <c r="C84" s="35">
        <v>-26067.29</v>
      </c>
      <c r="D84" s="35">
        <v>-1401</v>
      </c>
      <c r="E84" s="35">
        <v>-7789</v>
      </c>
      <c r="F84" s="35">
        <v>-15829</v>
      </c>
      <c r="G84" s="35">
        <v>-423</v>
      </c>
      <c r="H84" s="35">
        <v>0</v>
      </c>
      <c r="I84" s="35">
        <v>-4835</v>
      </c>
      <c r="J84" s="35">
        <v>-401</v>
      </c>
      <c r="K84" s="35">
        <v>-14891</v>
      </c>
      <c r="L84" s="35">
        <v>-2296</v>
      </c>
      <c r="M84" s="35">
        <v>-7005</v>
      </c>
      <c r="N84" s="35">
        <v>-1863</v>
      </c>
      <c r="O84" s="35">
        <v>-1679</v>
      </c>
      <c r="P84" s="35">
        <v>-2882</v>
      </c>
      <c r="Q84" s="35">
        <v>0</v>
      </c>
      <c r="R84" s="35">
        <v>-716</v>
      </c>
      <c r="S84" s="35">
        <v>-376</v>
      </c>
      <c r="T84" s="35">
        <v>-156.7653</v>
      </c>
      <c r="U84" s="35">
        <v>-39</v>
      </c>
      <c r="V84" s="35">
        <v>-88649.0553</v>
      </c>
    </row>
    <row r="85" spans="1:22" ht="12.75" customHeight="1">
      <c r="A85" s="26"/>
      <c r="B85" s="28" t="s">
        <v>135</v>
      </c>
      <c r="C85" s="35">
        <v>64876.458999999995</v>
      </c>
      <c r="D85" s="35">
        <v>56032</v>
      </c>
      <c r="E85" s="35">
        <v>48201</v>
      </c>
      <c r="F85" s="35">
        <v>36222</v>
      </c>
      <c r="G85" s="35">
        <v>46480</v>
      </c>
      <c r="H85" s="35">
        <v>66512</v>
      </c>
      <c r="I85" s="35">
        <v>17430</v>
      </c>
      <c r="J85" s="35">
        <v>18932</v>
      </c>
      <c r="K85" s="35">
        <v>7983</v>
      </c>
      <c r="L85" s="35">
        <v>23961</v>
      </c>
      <c r="M85" s="35">
        <v>13210</v>
      </c>
      <c r="N85" s="35">
        <v>8831</v>
      </c>
      <c r="O85" s="35">
        <v>7423</v>
      </c>
      <c r="P85" s="35">
        <v>8283</v>
      </c>
      <c r="Q85" s="35">
        <v>5715</v>
      </c>
      <c r="R85" s="35">
        <v>2227</v>
      </c>
      <c r="S85" s="35">
        <v>2195</v>
      </c>
      <c r="T85" s="35">
        <v>1718.1868599999998</v>
      </c>
      <c r="U85" s="35">
        <v>26</v>
      </c>
      <c r="V85" s="35">
        <v>436257.64586000005</v>
      </c>
    </row>
    <row r="86" spans="1:22" ht="15">
      <c r="A86" s="20" t="s">
        <v>56</v>
      </c>
      <c r="B86" s="21" t="s">
        <v>136</v>
      </c>
      <c r="C86" s="35">
        <v>1785.967</v>
      </c>
      <c r="D86" s="35">
        <v>10152</v>
      </c>
      <c r="E86" s="35">
        <v>3507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7343</v>
      </c>
      <c r="L86" s="35">
        <v>1150</v>
      </c>
      <c r="M86" s="35">
        <v>0</v>
      </c>
      <c r="N86" s="35">
        <v>0</v>
      </c>
      <c r="O86" s="35">
        <v>0</v>
      </c>
      <c r="P86" s="35">
        <v>808</v>
      </c>
      <c r="Q86" s="35">
        <v>83</v>
      </c>
      <c r="R86" s="35">
        <v>0</v>
      </c>
      <c r="S86" s="35">
        <v>0</v>
      </c>
      <c r="T86" s="35">
        <v>0</v>
      </c>
      <c r="U86" s="35">
        <v>0</v>
      </c>
      <c r="V86" s="35">
        <v>24828.967</v>
      </c>
    </row>
    <row r="87" spans="1:22" ht="15">
      <c r="A87" s="20">
        <v>3</v>
      </c>
      <c r="B87" s="21" t="s">
        <v>137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</row>
    <row r="88" spans="1:22" ht="15">
      <c r="A88" s="27" t="s">
        <v>131</v>
      </c>
      <c r="B88" s="21" t="s">
        <v>132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</row>
    <row r="89" spans="1:22" ht="15">
      <c r="A89" s="27" t="s">
        <v>133</v>
      </c>
      <c r="B89" s="21" t="s">
        <v>134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</row>
    <row r="90" spans="1:22" ht="12.75" customHeight="1">
      <c r="A90" s="20"/>
      <c r="B90" s="28" t="s">
        <v>138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</row>
    <row r="91" spans="1:22" ht="15">
      <c r="A91" s="20" t="s">
        <v>58</v>
      </c>
      <c r="B91" s="21" t="s">
        <v>139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</row>
    <row r="92" spans="1:22" ht="15">
      <c r="A92" s="27" t="s">
        <v>131</v>
      </c>
      <c r="B92" s="21" t="s">
        <v>132</v>
      </c>
      <c r="C92" s="35">
        <v>109233.661</v>
      </c>
      <c r="D92" s="35">
        <v>160292</v>
      </c>
      <c r="E92" s="35">
        <v>58468</v>
      </c>
      <c r="F92" s="35">
        <v>67882</v>
      </c>
      <c r="G92" s="35">
        <v>47178</v>
      </c>
      <c r="H92" s="35">
        <v>69909</v>
      </c>
      <c r="I92" s="35">
        <v>24935</v>
      </c>
      <c r="J92" s="35">
        <v>27591</v>
      </c>
      <c r="K92" s="35">
        <v>45027</v>
      </c>
      <c r="L92" s="35">
        <v>38404</v>
      </c>
      <c r="M92" s="35">
        <v>61788</v>
      </c>
      <c r="N92" s="35">
        <v>10773</v>
      </c>
      <c r="O92" s="35">
        <v>4289</v>
      </c>
      <c r="P92" s="35">
        <v>10058</v>
      </c>
      <c r="Q92" s="35">
        <v>14340</v>
      </c>
      <c r="R92" s="35">
        <v>925</v>
      </c>
      <c r="S92" s="35">
        <v>2747</v>
      </c>
      <c r="T92" s="35">
        <v>1912.5579500000001</v>
      </c>
      <c r="U92" s="35">
        <v>11</v>
      </c>
      <c r="V92" s="35">
        <v>755763.21895</v>
      </c>
    </row>
    <row r="93" spans="1:22" ht="15">
      <c r="A93" s="27" t="s">
        <v>133</v>
      </c>
      <c r="B93" s="21" t="s">
        <v>134</v>
      </c>
      <c r="C93" s="35">
        <v>-31665.268</v>
      </c>
      <c r="D93" s="35">
        <v>-8721</v>
      </c>
      <c r="E93" s="35">
        <v>-5414</v>
      </c>
      <c r="F93" s="35">
        <v>-12468</v>
      </c>
      <c r="G93" s="35">
        <v>-3682</v>
      </c>
      <c r="H93" s="35">
        <v>-6949</v>
      </c>
      <c r="I93" s="35">
        <v>-5289</v>
      </c>
      <c r="J93" s="35">
        <v>-4893</v>
      </c>
      <c r="K93" s="35">
        <v>-23614</v>
      </c>
      <c r="L93" s="35">
        <v>-4279</v>
      </c>
      <c r="M93" s="35">
        <v>-17852</v>
      </c>
      <c r="N93" s="35">
        <v>-1330</v>
      </c>
      <c r="O93" s="35">
        <v>0</v>
      </c>
      <c r="P93" s="35">
        <v>-2270</v>
      </c>
      <c r="Q93" s="35">
        <v>-7731</v>
      </c>
      <c r="R93" s="35">
        <v>-134</v>
      </c>
      <c r="S93" s="35">
        <v>-1367</v>
      </c>
      <c r="T93" s="35">
        <v>-69.28829</v>
      </c>
      <c r="U93" s="35">
        <v>-6</v>
      </c>
      <c r="V93" s="35">
        <v>-137733.55628999998</v>
      </c>
    </row>
    <row r="94" spans="1:22" ht="15">
      <c r="A94" s="20"/>
      <c r="B94" s="28" t="s">
        <v>140</v>
      </c>
      <c r="C94" s="35">
        <v>77568.393</v>
      </c>
      <c r="D94" s="35">
        <v>151571</v>
      </c>
      <c r="E94" s="35">
        <v>53054</v>
      </c>
      <c r="F94" s="35">
        <v>55414</v>
      </c>
      <c r="G94" s="35">
        <v>43496</v>
      </c>
      <c r="H94" s="35">
        <v>62960</v>
      </c>
      <c r="I94" s="35">
        <v>19646</v>
      </c>
      <c r="J94" s="35">
        <v>22698</v>
      </c>
      <c r="K94" s="35">
        <v>21413</v>
      </c>
      <c r="L94" s="35">
        <v>34125</v>
      </c>
      <c r="M94" s="35">
        <v>43936</v>
      </c>
      <c r="N94" s="35">
        <v>9443</v>
      </c>
      <c r="O94" s="35">
        <v>4289</v>
      </c>
      <c r="P94" s="35">
        <v>7788</v>
      </c>
      <c r="Q94" s="35">
        <v>6609</v>
      </c>
      <c r="R94" s="35">
        <v>791</v>
      </c>
      <c r="S94" s="35">
        <v>1380</v>
      </c>
      <c r="T94" s="35">
        <v>1843.2696600000002</v>
      </c>
      <c r="U94" s="35">
        <v>5</v>
      </c>
      <c r="V94" s="35">
        <v>618029.6626599999</v>
      </c>
    </row>
    <row r="95" spans="1:22" ht="15">
      <c r="A95" s="20" t="s">
        <v>60</v>
      </c>
      <c r="B95" s="21" t="s">
        <v>141</v>
      </c>
      <c r="C95" s="35">
        <v>0</v>
      </c>
      <c r="D95" s="35">
        <v>309</v>
      </c>
      <c r="E95" s="35">
        <v>310</v>
      </c>
      <c r="F95" s="35">
        <v>0</v>
      </c>
      <c r="G95" s="35">
        <v>48</v>
      </c>
      <c r="H95" s="35">
        <v>192</v>
      </c>
      <c r="I95" s="35">
        <v>121</v>
      </c>
      <c r="J95" s="35">
        <v>264</v>
      </c>
      <c r="K95" s="35">
        <v>32</v>
      </c>
      <c r="L95" s="35">
        <v>45</v>
      </c>
      <c r="M95" s="35">
        <v>9</v>
      </c>
      <c r="N95" s="35">
        <v>128</v>
      </c>
      <c r="O95" s="35">
        <v>0</v>
      </c>
      <c r="P95" s="35">
        <v>0</v>
      </c>
      <c r="Q95" s="35">
        <v>0</v>
      </c>
      <c r="R95" s="35">
        <v>0</v>
      </c>
      <c r="S95" s="35">
        <v>477</v>
      </c>
      <c r="T95" s="35">
        <v>0</v>
      </c>
      <c r="U95" s="35">
        <v>0</v>
      </c>
      <c r="V95" s="35">
        <v>1935</v>
      </c>
    </row>
    <row r="96" spans="1:22" ht="15">
      <c r="A96" s="20" t="s">
        <v>69</v>
      </c>
      <c r="B96" s="21" t="s">
        <v>142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</row>
    <row r="97" spans="1:22" ht="15">
      <c r="A97" s="27" t="s">
        <v>131</v>
      </c>
      <c r="B97" s="21" t="s">
        <v>132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</row>
    <row r="98" spans="1:22" ht="15">
      <c r="A98" s="27" t="s">
        <v>133</v>
      </c>
      <c r="B98" s="21" t="s">
        <v>134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</row>
    <row r="99" spans="1:22" ht="13.5" customHeight="1">
      <c r="A99" s="20"/>
      <c r="B99" s="28" t="s">
        <v>143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</row>
    <row r="100" spans="1:22" ht="15">
      <c r="A100" s="20" t="s">
        <v>73</v>
      </c>
      <c r="B100" s="21" t="s">
        <v>144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</row>
    <row r="101" spans="1:22" ht="15">
      <c r="A101" s="20" t="s">
        <v>145</v>
      </c>
      <c r="B101" s="21" t="s">
        <v>146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64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171</v>
      </c>
      <c r="T101" s="35">
        <v>0</v>
      </c>
      <c r="U101" s="35">
        <v>0</v>
      </c>
      <c r="V101" s="35">
        <v>235</v>
      </c>
    </row>
    <row r="102" spans="1:22" ht="15">
      <c r="A102" s="20" t="s">
        <v>147</v>
      </c>
      <c r="B102" s="21" t="s">
        <v>148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</row>
    <row r="103" spans="1:22" ht="15">
      <c r="A103" s="27" t="s">
        <v>131</v>
      </c>
      <c r="B103" s="21" t="s">
        <v>132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</row>
    <row r="104" spans="1:22" ht="15">
      <c r="A104" s="27" t="s">
        <v>133</v>
      </c>
      <c r="B104" s="21" t="s">
        <v>134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</row>
    <row r="105" spans="1:22" ht="15">
      <c r="A105" s="20"/>
      <c r="B105" s="28" t="s">
        <v>149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</row>
    <row r="106" spans="1:22" ht="15">
      <c r="A106" s="26"/>
      <c r="B106" s="22" t="s">
        <v>150</v>
      </c>
      <c r="C106" s="35">
        <v>144230.819</v>
      </c>
      <c r="D106" s="35">
        <v>218064</v>
      </c>
      <c r="E106" s="35">
        <v>105072</v>
      </c>
      <c r="F106" s="35">
        <v>91636</v>
      </c>
      <c r="G106" s="35">
        <v>90024</v>
      </c>
      <c r="H106" s="35">
        <v>129664</v>
      </c>
      <c r="I106" s="35">
        <v>37197</v>
      </c>
      <c r="J106" s="35">
        <v>41958</v>
      </c>
      <c r="K106" s="35">
        <v>36771</v>
      </c>
      <c r="L106" s="35">
        <v>59281</v>
      </c>
      <c r="M106" s="35">
        <v>57155</v>
      </c>
      <c r="N106" s="35">
        <v>18402</v>
      </c>
      <c r="O106" s="35">
        <v>11712</v>
      </c>
      <c r="P106" s="35">
        <v>16879</v>
      </c>
      <c r="Q106" s="35">
        <v>12407</v>
      </c>
      <c r="R106" s="35">
        <v>3018</v>
      </c>
      <c r="S106" s="35">
        <v>4223</v>
      </c>
      <c r="T106" s="35">
        <v>3561.4565199999997</v>
      </c>
      <c r="U106" s="35">
        <v>31</v>
      </c>
      <c r="V106" s="35">
        <v>1081286.2755200001</v>
      </c>
    </row>
    <row r="107" spans="1:22" ht="28.5">
      <c r="A107" s="20" t="s">
        <v>79</v>
      </c>
      <c r="B107" s="22" t="s">
        <v>151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</row>
    <row r="108" spans="1:22" ht="15">
      <c r="A108" s="27" t="s">
        <v>131</v>
      </c>
      <c r="B108" s="21" t="s">
        <v>132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</row>
    <row r="109" spans="1:22" ht="15">
      <c r="A109" s="27" t="s">
        <v>133</v>
      </c>
      <c r="B109" s="21" t="s">
        <v>134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</row>
    <row r="110" spans="1:22" ht="15">
      <c r="A110" s="26"/>
      <c r="B110" s="28" t="s">
        <v>152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</row>
    <row r="111" spans="1:22" ht="18.75" customHeight="1">
      <c r="A111" s="20" t="s">
        <v>94</v>
      </c>
      <c r="B111" s="22" t="s">
        <v>153</v>
      </c>
      <c r="C111" s="35">
        <v>14534.10399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14534.10399</v>
      </c>
    </row>
    <row r="112" spans="1:22" ht="18.75" customHeight="1">
      <c r="A112" s="20" t="s">
        <v>104</v>
      </c>
      <c r="B112" s="22" t="s">
        <v>154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</row>
    <row r="113" spans="1:22" ht="15">
      <c r="A113" s="20" t="s">
        <v>50</v>
      </c>
      <c r="B113" s="21" t="s">
        <v>155</v>
      </c>
      <c r="C113" s="35">
        <v>13268.699059999999</v>
      </c>
      <c r="D113" s="35">
        <v>14238</v>
      </c>
      <c r="E113" s="35">
        <v>6121</v>
      </c>
      <c r="F113" s="35">
        <v>8402</v>
      </c>
      <c r="G113" s="35">
        <v>1241</v>
      </c>
      <c r="H113" s="35">
        <v>3510</v>
      </c>
      <c r="I113" s="35">
        <v>229</v>
      </c>
      <c r="J113" s="35">
        <v>4462</v>
      </c>
      <c r="K113" s="35">
        <v>8693</v>
      </c>
      <c r="L113" s="35">
        <v>2983</v>
      </c>
      <c r="M113" s="35">
        <v>5156</v>
      </c>
      <c r="N113" s="35">
        <v>3094</v>
      </c>
      <c r="O113" s="35">
        <v>10972</v>
      </c>
      <c r="P113" s="35">
        <v>3158</v>
      </c>
      <c r="Q113" s="35">
        <v>926</v>
      </c>
      <c r="R113" s="35">
        <v>242</v>
      </c>
      <c r="S113" s="35">
        <v>14</v>
      </c>
      <c r="T113" s="35">
        <v>410.02506999999997</v>
      </c>
      <c r="U113" s="35">
        <v>15</v>
      </c>
      <c r="V113" s="35">
        <v>87134.72413</v>
      </c>
    </row>
    <row r="114" spans="1:22" ht="15">
      <c r="A114" s="20" t="s">
        <v>44</v>
      </c>
      <c r="B114" s="21" t="s">
        <v>156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</row>
    <row r="115" spans="1:22" ht="30">
      <c r="A115" s="20" t="s">
        <v>44</v>
      </c>
      <c r="B115" s="21" t="s">
        <v>157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</row>
    <row r="116" spans="1:22" ht="15">
      <c r="A116" s="20" t="s">
        <v>52</v>
      </c>
      <c r="B116" s="21" t="s">
        <v>158</v>
      </c>
      <c r="C116" s="35">
        <v>5186.0515700000005</v>
      </c>
      <c r="D116" s="35">
        <v>70</v>
      </c>
      <c r="E116" s="35">
        <v>7311</v>
      </c>
      <c r="F116" s="35">
        <v>14535</v>
      </c>
      <c r="G116" s="35">
        <v>80</v>
      </c>
      <c r="H116" s="35">
        <v>0</v>
      </c>
      <c r="I116" s="35">
        <v>810</v>
      </c>
      <c r="J116" s="35">
        <v>1372</v>
      </c>
      <c r="K116" s="35">
        <v>52</v>
      </c>
      <c r="L116" s="35">
        <v>3890</v>
      </c>
      <c r="M116" s="35">
        <v>4709</v>
      </c>
      <c r="N116" s="35">
        <v>3317</v>
      </c>
      <c r="O116" s="35">
        <v>2358</v>
      </c>
      <c r="P116" s="35">
        <v>0</v>
      </c>
      <c r="Q116" s="35">
        <v>0</v>
      </c>
      <c r="R116" s="35">
        <v>99</v>
      </c>
      <c r="S116" s="35">
        <v>206</v>
      </c>
      <c r="T116" s="35">
        <v>0</v>
      </c>
      <c r="U116" s="35">
        <v>19</v>
      </c>
      <c r="V116" s="35">
        <v>44014.051569999996</v>
      </c>
    </row>
    <row r="117" spans="1:22" ht="15">
      <c r="A117" s="20" t="s">
        <v>44</v>
      </c>
      <c r="B117" s="21" t="s">
        <v>156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</row>
    <row r="118" spans="1:22" ht="30">
      <c r="A118" s="20" t="s">
        <v>44</v>
      </c>
      <c r="B118" s="21" t="s">
        <v>157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</row>
    <row r="119" spans="1:22" ht="15">
      <c r="A119" s="20" t="s">
        <v>62</v>
      </c>
      <c r="B119" s="21" t="s">
        <v>159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244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244</v>
      </c>
    </row>
    <row r="120" spans="1:22" ht="15">
      <c r="A120" s="20" t="s">
        <v>54</v>
      </c>
      <c r="B120" s="21" t="s">
        <v>160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</row>
    <row r="121" spans="1:22" ht="15">
      <c r="A121" s="20" t="s">
        <v>44</v>
      </c>
      <c r="B121" s="21" t="s">
        <v>156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</row>
    <row r="122" spans="1:22" ht="30">
      <c r="A122" s="20" t="s">
        <v>44</v>
      </c>
      <c r="B122" s="21" t="s">
        <v>157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</row>
    <row r="123" spans="1:22" ht="15">
      <c r="A123" s="20" t="s">
        <v>56</v>
      </c>
      <c r="B123" s="21" t="s">
        <v>161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244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244</v>
      </c>
    </row>
    <row r="124" spans="1:22" ht="15">
      <c r="A124" s="20" t="s">
        <v>44</v>
      </c>
      <c r="B124" s="21" t="s">
        <v>156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</row>
    <row r="125" spans="1:22" ht="30">
      <c r="A125" s="20" t="s">
        <v>44</v>
      </c>
      <c r="B125" s="21" t="s">
        <v>157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</row>
    <row r="126" spans="1:22" ht="15">
      <c r="A126" s="20" t="s">
        <v>74</v>
      </c>
      <c r="B126" s="21" t="s">
        <v>162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1127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1127</v>
      </c>
    </row>
    <row r="127" spans="1:22" ht="15">
      <c r="A127" s="20" t="s">
        <v>44</v>
      </c>
      <c r="B127" s="21" t="s">
        <v>156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</row>
    <row r="128" spans="1:22" ht="30">
      <c r="A128" s="20" t="s">
        <v>44</v>
      </c>
      <c r="B128" s="21" t="s">
        <v>157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</row>
    <row r="129" spans="1:22" ht="15">
      <c r="A129" s="20" t="s">
        <v>121</v>
      </c>
      <c r="B129" s="21" t="s">
        <v>163</v>
      </c>
      <c r="C129" s="35">
        <v>4431.964539999999</v>
      </c>
      <c r="D129" s="35">
        <v>5582</v>
      </c>
      <c r="E129" s="35">
        <v>2945</v>
      </c>
      <c r="F129" s="35">
        <v>3974</v>
      </c>
      <c r="G129" s="35">
        <v>8344</v>
      </c>
      <c r="H129" s="35">
        <v>3946</v>
      </c>
      <c r="I129" s="35">
        <v>5705</v>
      </c>
      <c r="J129" s="35">
        <v>814</v>
      </c>
      <c r="K129" s="35">
        <v>1879</v>
      </c>
      <c r="L129" s="35">
        <v>2329</v>
      </c>
      <c r="M129" s="35">
        <v>6870</v>
      </c>
      <c r="N129" s="35">
        <v>1055</v>
      </c>
      <c r="O129" s="35">
        <v>17038</v>
      </c>
      <c r="P129" s="35">
        <v>1102</v>
      </c>
      <c r="Q129" s="35">
        <v>255</v>
      </c>
      <c r="R129" s="35">
        <v>254</v>
      </c>
      <c r="S129" s="35">
        <v>137</v>
      </c>
      <c r="T129" s="35">
        <v>741.35788</v>
      </c>
      <c r="U129" s="35">
        <v>34</v>
      </c>
      <c r="V129" s="35">
        <v>67436.32242</v>
      </c>
    </row>
    <row r="130" spans="1:22" ht="15">
      <c r="A130" s="20" t="s">
        <v>44</v>
      </c>
      <c r="B130" s="21" t="s">
        <v>156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5255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5255</v>
      </c>
    </row>
    <row r="131" spans="1:22" ht="30">
      <c r="A131" s="20" t="s">
        <v>44</v>
      </c>
      <c r="B131" s="21" t="s">
        <v>157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</row>
    <row r="132" spans="1:22" ht="15">
      <c r="A132" s="20" t="s">
        <v>44</v>
      </c>
      <c r="B132" s="21" t="s">
        <v>164</v>
      </c>
      <c r="C132" s="35">
        <v>768.87015</v>
      </c>
      <c r="D132" s="35">
        <v>2026</v>
      </c>
      <c r="E132" s="35">
        <v>1362</v>
      </c>
      <c r="F132" s="35">
        <v>429</v>
      </c>
      <c r="G132" s="35">
        <v>6404</v>
      </c>
      <c r="H132" s="35">
        <v>0</v>
      </c>
      <c r="I132" s="35">
        <v>648</v>
      </c>
      <c r="J132" s="35">
        <v>392</v>
      </c>
      <c r="K132" s="35">
        <v>538</v>
      </c>
      <c r="L132" s="35">
        <v>502</v>
      </c>
      <c r="M132" s="35">
        <v>292</v>
      </c>
      <c r="N132" s="35">
        <v>145</v>
      </c>
      <c r="O132" s="35">
        <v>185</v>
      </c>
      <c r="P132" s="35">
        <v>223</v>
      </c>
      <c r="Q132" s="35">
        <v>165</v>
      </c>
      <c r="R132" s="35">
        <v>0</v>
      </c>
      <c r="S132" s="35">
        <v>42</v>
      </c>
      <c r="T132" s="35">
        <v>249.58970000000002</v>
      </c>
      <c r="U132" s="35">
        <v>2</v>
      </c>
      <c r="V132" s="35">
        <v>14373.45985</v>
      </c>
    </row>
    <row r="133" spans="1:22" ht="15">
      <c r="A133" s="20" t="s">
        <v>44</v>
      </c>
      <c r="B133" s="21" t="s">
        <v>165</v>
      </c>
      <c r="C133" s="35">
        <v>131.27247</v>
      </c>
      <c r="D133" s="35">
        <v>154</v>
      </c>
      <c r="E133" s="35">
        <v>471</v>
      </c>
      <c r="F133" s="35">
        <v>671</v>
      </c>
      <c r="G133" s="35">
        <v>54</v>
      </c>
      <c r="H133" s="35">
        <v>0</v>
      </c>
      <c r="I133" s="35">
        <v>401</v>
      </c>
      <c r="J133" s="35">
        <v>29</v>
      </c>
      <c r="K133" s="35">
        <v>340</v>
      </c>
      <c r="L133" s="35">
        <v>4</v>
      </c>
      <c r="M133" s="35">
        <v>848</v>
      </c>
      <c r="N133" s="35">
        <v>53</v>
      </c>
      <c r="O133" s="35">
        <v>377</v>
      </c>
      <c r="P133" s="35">
        <v>288</v>
      </c>
      <c r="Q133" s="35">
        <v>0</v>
      </c>
      <c r="R133" s="35">
        <v>0</v>
      </c>
      <c r="S133" s="35">
        <v>3</v>
      </c>
      <c r="T133" s="35">
        <v>0.73988</v>
      </c>
      <c r="U133" s="35">
        <v>0</v>
      </c>
      <c r="V133" s="35">
        <v>3825.01235</v>
      </c>
    </row>
    <row r="134" spans="1:22" ht="15">
      <c r="A134" s="20" t="s">
        <v>44</v>
      </c>
      <c r="B134" s="21" t="s">
        <v>166</v>
      </c>
      <c r="C134" s="35">
        <v>121.49964999999999</v>
      </c>
      <c r="D134" s="35">
        <v>254</v>
      </c>
      <c r="E134" s="35">
        <v>236</v>
      </c>
      <c r="F134" s="35">
        <v>93</v>
      </c>
      <c r="G134" s="35">
        <v>174</v>
      </c>
      <c r="H134" s="35">
        <v>0</v>
      </c>
      <c r="I134" s="35">
        <v>119</v>
      </c>
      <c r="J134" s="35">
        <v>103</v>
      </c>
      <c r="K134" s="35">
        <v>59</v>
      </c>
      <c r="L134" s="35">
        <v>46</v>
      </c>
      <c r="M134" s="35">
        <v>64</v>
      </c>
      <c r="N134" s="35">
        <v>14</v>
      </c>
      <c r="O134" s="35">
        <v>29</v>
      </c>
      <c r="P134" s="35">
        <v>47</v>
      </c>
      <c r="Q134" s="35">
        <v>0</v>
      </c>
      <c r="R134" s="35">
        <v>0</v>
      </c>
      <c r="S134" s="35">
        <v>7</v>
      </c>
      <c r="T134" s="35">
        <v>0</v>
      </c>
      <c r="U134" s="35">
        <v>0</v>
      </c>
      <c r="V134" s="35">
        <v>1366.49965</v>
      </c>
    </row>
    <row r="135" spans="1:22" ht="15">
      <c r="A135" s="26"/>
      <c r="B135" s="22" t="s">
        <v>109</v>
      </c>
      <c r="C135" s="35">
        <v>22886.71517</v>
      </c>
      <c r="D135" s="35">
        <v>19890</v>
      </c>
      <c r="E135" s="35">
        <v>16377</v>
      </c>
      <c r="F135" s="35">
        <v>26911</v>
      </c>
      <c r="G135" s="35">
        <v>9665</v>
      </c>
      <c r="H135" s="35">
        <v>7456</v>
      </c>
      <c r="I135" s="35">
        <v>7871</v>
      </c>
      <c r="J135" s="35">
        <v>6892</v>
      </c>
      <c r="K135" s="35">
        <v>10624</v>
      </c>
      <c r="L135" s="35">
        <v>9202</v>
      </c>
      <c r="M135" s="35">
        <v>16735</v>
      </c>
      <c r="N135" s="35">
        <v>7466</v>
      </c>
      <c r="O135" s="35">
        <v>30368</v>
      </c>
      <c r="P135" s="35">
        <v>4260</v>
      </c>
      <c r="Q135" s="35">
        <v>1181</v>
      </c>
      <c r="R135" s="35">
        <v>595</v>
      </c>
      <c r="S135" s="35">
        <v>357</v>
      </c>
      <c r="T135" s="35">
        <v>1151.38295</v>
      </c>
      <c r="U135" s="35">
        <v>68</v>
      </c>
      <c r="V135" s="35">
        <v>199956.09811999998</v>
      </c>
    </row>
    <row r="136" spans="1:22" ht="18.75" customHeight="1">
      <c r="A136" s="20" t="s">
        <v>111</v>
      </c>
      <c r="B136" s="29" t="s">
        <v>167</v>
      </c>
      <c r="C136" s="35">
        <v>1132.51215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175</v>
      </c>
      <c r="P136" s="35">
        <v>0</v>
      </c>
      <c r="Q136" s="35">
        <v>0</v>
      </c>
      <c r="R136" s="35">
        <v>21</v>
      </c>
      <c r="S136" s="35">
        <v>0</v>
      </c>
      <c r="T136" s="35">
        <v>0</v>
      </c>
      <c r="U136" s="35">
        <v>0</v>
      </c>
      <c r="V136" s="35">
        <v>1328.51215</v>
      </c>
    </row>
    <row r="137" spans="1:22" ht="18" customHeight="1">
      <c r="A137" s="30"/>
      <c r="B137" s="29" t="s">
        <v>168</v>
      </c>
      <c r="C137" s="35">
        <v>236305.15376999998</v>
      </c>
      <c r="D137" s="35">
        <v>323847</v>
      </c>
      <c r="E137" s="35">
        <v>159710</v>
      </c>
      <c r="F137" s="35">
        <v>169447</v>
      </c>
      <c r="G137" s="35">
        <v>130169</v>
      </c>
      <c r="H137" s="35">
        <v>192881</v>
      </c>
      <c r="I137" s="35">
        <v>58671</v>
      </c>
      <c r="J137" s="35">
        <v>61796</v>
      </c>
      <c r="K137" s="35">
        <v>68003</v>
      </c>
      <c r="L137" s="35">
        <v>94811</v>
      </c>
      <c r="M137" s="35">
        <v>84357</v>
      </c>
      <c r="N137" s="35">
        <v>36367</v>
      </c>
      <c r="O137" s="35">
        <v>83131</v>
      </c>
      <c r="P137" s="35">
        <v>34371</v>
      </c>
      <c r="Q137" s="35">
        <v>21509</v>
      </c>
      <c r="R137" s="35">
        <v>14188</v>
      </c>
      <c r="S137" s="35">
        <v>22641</v>
      </c>
      <c r="T137" s="35">
        <v>11284.865689999999</v>
      </c>
      <c r="U137" s="35">
        <v>7478</v>
      </c>
      <c r="V137" s="35">
        <v>1810967.0194599999</v>
      </c>
    </row>
    <row r="138" spans="1:22" ht="18" customHeight="1">
      <c r="A138" s="31" t="s">
        <v>169</v>
      </c>
      <c r="B138" s="29" t="s">
        <v>170</v>
      </c>
      <c r="C138" s="35">
        <v>0</v>
      </c>
      <c r="D138" s="35">
        <v>7527</v>
      </c>
      <c r="E138" s="35">
        <v>7831</v>
      </c>
      <c r="F138" s="35">
        <v>0</v>
      </c>
      <c r="G138" s="35">
        <v>1481</v>
      </c>
      <c r="H138" s="35">
        <v>0</v>
      </c>
      <c r="I138" s="35">
        <v>0</v>
      </c>
      <c r="J138" s="35">
        <v>3038</v>
      </c>
      <c r="K138" s="35">
        <v>9205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29082</v>
      </c>
    </row>
    <row r="139" spans="8:22" ht="15"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ht="15.75">
      <c r="A140" s="9" t="s">
        <v>24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8:22" ht="15"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8:22" ht="15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8:22" ht="15"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8:22" ht="15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8:22" ht="15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8:22" ht="15"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8:22" ht="15"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8:22" ht="15"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8:22" ht="15"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8:22" ht="15"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8:22" ht="15"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8:22" ht="15"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8:22" ht="15"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8:22" ht="15"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8:22" ht="15"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8:22" ht="15"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8:22" ht="15"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8:22" ht="15"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8:22" ht="15"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8:22" ht="15"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8:22" ht="15"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8:22" ht="15"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8:22" ht="15"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8:22" ht="15"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</sheetData>
  <mergeCells count="4">
    <mergeCell ref="A4:B4"/>
    <mergeCell ref="A5:B5"/>
    <mergeCell ref="A68:B68"/>
    <mergeCell ref="A2:V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69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2" width="12.7109375" style="0" customWidth="1"/>
  </cols>
  <sheetData>
    <row r="1" ht="21.75" customHeight="1"/>
    <row r="2" spans="1:22" ht="21.75" customHeight="1">
      <c r="A2" s="71" t="s">
        <v>277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ht="21.75" customHeight="1">
      <c r="V3" s="36" t="s">
        <v>173</v>
      </c>
    </row>
    <row r="4" spans="1:22" ht="75" customHeight="1">
      <c r="A4" s="83"/>
      <c r="B4" s="84"/>
      <c r="C4" s="7" t="s">
        <v>11</v>
      </c>
      <c r="D4" s="7" t="s">
        <v>171</v>
      </c>
      <c r="E4" s="7" t="s">
        <v>172</v>
      </c>
      <c r="F4" s="7" t="s">
        <v>16</v>
      </c>
      <c r="G4" s="7" t="s">
        <v>6</v>
      </c>
      <c r="H4" s="7" t="s">
        <v>17</v>
      </c>
      <c r="I4" s="7" t="s">
        <v>14</v>
      </c>
      <c r="J4" s="7" t="s">
        <v>8</v>
      </c>
      <c r="K4" s="7" t="s">
        <v>18</v>
      </c>
      <c r="L4" s="7" t="s">
        <v>13</v>
      </c>
      <c r="M4" s="7" t="s">
        <v>7</v>
      </c>
      <c r="N4" s="7" t="s">
        <v>280</v>
      </c>
      <c r="O4" s="7" t="s">
        <v>22</v>
      </c>
      <c r="P4" s="7" t="s">
        <v>19</v>
      </c>
      <c r="Q4" s="7" t="s">
        <v>249</v>
      </c>
      <c r="R4" s="47" t="s">
        <v>279</v>
      </c>
      <c r="S4" s="7" t="s">
        <v>250</v>
      </c>
      <c r="T4" s="7" t="s">
        <v>21</v>
      </c>
      <c r="U4" s="7" t="s">
        <v>9</v>
      </c>
      <c r="V4" s="7" t="s">
        <v>10</v>
      </c>
    </row>
    <row r="5" spans="1:22" ht="17.25" customHeight="1">
      <c r="A5" s="37" t="s">
        <v>174</v>
      </c>
      <c r="B5" s="29" t="s">
        <v>175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6.5" customHeight="1">
      <c r="A6" s="38" t="s">
        <v>54</v>
      </c>
      <c r="B6" s="39" t="s">
        <v>176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U6" s="35"/>
      <c r="V6" s="35"/>
    </row>
    <row r="7" spans="1:24" ht="16.5" customHeight="1">
      <c r="A7" s="40" t="s">
        <v>131</v>
      </c>
      <c r="B7" s="39" t="s">
        <v>177</v>
      </c>
      <c r="C7" s="35">
        <v>110572.35952</v>
      </c>
      <c r="D7" s="35">
        <v>87291</v>
      </c>
      <c r="E7" s="35">
        <v>71325</v>
      </c>
      <c r="F7" s="35">
        <v>70926</v>
      </c>
      <c r="G7" s="35">
        <v>66656</v>
      </c>
      <c r="H7" s="35">
        <v>64477</v>
      </c>
      <c r="I7" s="35">
        <v>34353</v>
      </c>
      <c r="J7" s="35">
        <v>32374</v>
      </c>
      <c r="K7" s="35">
        <v>32127</v>
      </c>
      <c r="L7" s="35">
        <v>28907</v>
      </c>
      <c r="M7" s="35">
        <v>24852</v>
      </c>
      <c r="N7" s="35">
        <v>17753</v>
      </c>
      <c r="O7" s="35">
        <v>14948</v>
      </c>
      <c r="P7" s="35">
        <v>14231</v>
      </c>
      <c r="Q7" s="35">
        <v>8603</v>
      </c>
      <c r="R7" s="35">
        <v>3405</v>
      </c>
      <c r="S7" s="35">
        <v>4488</v>
      </c>
      <c r="T7" s="35">
        <v>2578.67496</v>
      </c>
      <c r="U7" s="35">
        <v>64</v>
      </c>
      <c r="V7" s="35">
        <v>689931.0344799999</v>
      </c>
      <c r="X7" s="5"/>
    </row>
    <row r="8" spans="1:22" ht="16.5" customHeight="1">
      <c r="A8" s="40" t="s">
        <v>133</v>
      </c>
      <c r="B8" s="39" t="s">
        <v>178</v>
      </c>
      <c r="C8" s="35">
        <v>-33521.87817</v>
      </c>
      <c r="D8" s="35">
        <v>-4999</v>
      </c>
      <c r="E8" s="35">
        <v>-8215</v>
      </c>
      <c r="F8" s="35">
        <v>-25497</v>
      </c>
      <c r="G8" s="35">
        <v>-665</v>
      </c>
      <c r="H8" s="35">
        <v>-920</v>
      </c>
      <c r="I8" s="35">
        <v>-1448</v>
      </c>
      <c r="J8" s="35">
        <v>-2238</v>
      </c>
      <c r="K8" s="35">
        <v>-14264</v>
      </c>
      <c r="L8" s="35">
        <v>-6092</v>
      </c>
      <c r="M8" s="35">
        <v>-6323</v>
      </c>
      <c r="N8" s="35">
        <v>-3575</v>
      </c>
      <c r="O8" s="35">
        <v>-3147</v>
      </c>
      <c r="P8" s="35">
        <v>-2518</v>
      </c>
      <c r="Q8" s="35">
        <v>-735</v>
      </c>
      <c r="R8" s="35">
        <v>-396</v>
      </c>
      <c r="S8" s="35">
        <v>-1473</v>
      </c>
      <c r="T8" s="35">
        <v>-224.66805</v>
      </c>
      <c r="U8" s="35">
        <v>-38</v>
      </c>
      <c r="V8" s="35">
        <v>-116289.54622</v>
      </c>
    </row>
    <row r="9" spans="1:22" ht="16.5" customHeight="1">
      <c r="A9" s="40" t="s">
        <v>179</v>
      </c>
      <c r="B9" s="39" t="s">
        <v>180</v>
      </c>
      <c r="C9" s="35">
        <v>-4965.051</v>
      </c>
      <c r="D9" s="35">
        <v>3594</v>
      </c>
      <c r="E9" s="35">
        <v>748</v>
      </c>
      <c r="F9" s="35">
        <v>111</v>
      </c>
      <c r="G9" s="35">
        <v>7518</v>
      </c>
      <c r="H9" s="35">
        <v>-6315</v>
      </c>
      <c r="I9" s="35">
        <v>898</v>
      </c>
      <c r="J9" s="35">
        <v>-4689</v>
      </c>
      <c r="K9" s="35">
        <v>88</v>
      </c>
      <c r="L9" s="35">
        <v>1873</v>
      </c>
      <c r="M9" s="35">
        <v>1853</v>
      </c>
      <c r="N9" s="35">
        <v>-1087</v>
      </c>
      <c r="O9" s="35">
        <v>4450</v>
      </c>
      <c r="P9" s="35">
        <v>-368</v>
      </c>
      <c r="Q9" s="35">
        <v>-158</v>
      </c>
      <c r="R9" s="35">
        <v>-171</v>
      </c>
      <c r="S9" s="35">
        <v>-506</v>
      </c>
      <c r="T9" s="35">
        <v>436.549</v>
      </c>
      <c r="U9" s="35">
        <v>3</v>
      </c>
      <c r="V9" s="35">
        <v>3313.4979999999996</v>
      </c>
    </row>
    <row r="10" spans="1:22" ht="16.5" customHeight="1">
      <c r="A10" s="40"/>
      <c r="B10" s="39" t="s">
        <v>181</v>
      </c>
      <c r="C10" s="35">
        <v>0</v>
      </c>
      <c r="D10" s="35">
        <v>0</v>
      </c>
      <c r="E10" s="35">
        <v>433</v>
      </c>
      <c r="F10" s="35">
        <v>5286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429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6148</v>
      </c>
    </row>
    <row r="11" spans="1:22" ht="16.5" customHeight="1">
      <c r="A11" s="40" t="s">
        <v>182</v>
      </c>
      <c r="B11" s="39" t="s">
        <v>183</v>
      </c>
      <c r="C11" s="35">
        <v>14729.647</v>
      </c>
      <c r="D11" s="35">
        <v>240</v>
      </c>
      <c r="E11" s="35">
        <v>941</v>
      </c>
      <c r="F11" s="35">
        <v>6097</v>
      </c>
      <c r="G11" s="35">
        <v>-406</v>
      </c>
      <c r="H11" s="35">
        <v>0</v>
      </c>
      <c r="I11" s="35">
        <v>-366</v>
      </c>
      <c r="J11" s="35">
        <v>-324</v>
      </c>
      <c r="K11" s="35">
        <v>66</v>
      </c>
      <c r="L11" s="35">
        <v>-2797</v>
      </c>
      <c r="M11" s="35">
        <v>6041</v>
      </c>
      <c r="N11" s="35">
        <v>-292</v>
      </c>
      <c r="O11" s="35">
        <v>-910</v>
      </c>
      <c r="P11" s="35">
        <v>-357</v>
      </c>
      <c r="Q11" s="35">
        <v>0</v>
      </c>
      <c r="R11" s="35">
        <v>-241</v>
      </c>
      <c r="S11" s="35">
        <v>60</v>
      </c>
      <c r="T11" s="35">
        <v>-227.02187</v>
      </c>
      <c r="U11" s="35">
        <v>-2</v>
      </c>
      <c r="V11" s="35">
        <v>22252.62513</v>
      </c>
    </row>
    <row r="12" spans="1:22" ht="16.5" customHeight="1">
      <c r="A12" s="41"/>
      <c r="B12" s="42" t="s">
        <v>184</v>
      </c>
      <c r="C12" s="35">
        <v>86815.07734999998</v>
      </c>
      <c r="D12" s="35">
        <v>86126</v>
      </c>
      <c r="E12" s="35">
        <v>64799</v>
      </c>
      <c r="F12" s="35">
        <v>51637</v>
      </c>
      <c r="G12" s="35">
        <v>73103</v>
      </c>
      <c r="H12" s="35">
        <v>57242</v>
      </c>
      <c r="I12" s="35">
        <v>33437</v>
      </c>
      <c r="J12" s="35">
        <v>25123</v>
      </c>
      <c r="K12" s="35">
        <v>18017</v>
      </c>
      <c r="L12" s="35">
        <v>21891</v>
      </c>
      <c r="M12" s="35">
        <v>26423</v>
      </c>
      <c r="N12" s="35">
        <v>12799</v>
      </c>
      <c r="O12" s="35">
        <v>15341</v>
      </c>
      <c r="P12" s="35">
        <v>10988</v>
      </c>
      <c r="Q12" s="35">
        <v>7710</v>
      </c>
      <c r="R12" s="35">
        <v>2597</v>
      </c>
      <c r="S12" s="35">
        <v>2569</v>
      </c>
      <c r="T12" s="35">
        <v>2563.53404</v>
      </c>
      <c r="U12" s="35">
        <v>27</v>
      </c>
      <c r="V12" s="35">
        <v>599207.61139</v>
      </c>
    </row>
    <row r="13" spans="1:22" ht="30">
      <c r="A13" s="32" t="s">
        <v>56</v>
      </c>
      <c r="B13" s="43" t="s">
        <v>185</v>
      </c>
      <c r="C13" s="35">
        <v>2842.7947300000005</v>
      </c>
      <c r="D13" s="35">
        <v>6164</v>
      </c>
      <c r="E13" s="35">
        <v>535</v>
      </c>
      <c r="F13" s="35">
        <v>1972.8</v>
      </c>
      <c r="G13" s="35">
        <v>2380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443</v>
      </c>
      <c r="O13" s="35">
        <v>0</v>
      </c>
      <c r="P13" s="35">
        <v>259</v>
      </c>
      <c r="Q13" s="35">
        <v>400</v>
      </c>
      <c r="R13" s="35">
        <v>104</v>
      </c>
      <c r="S13" s="35">
        <v>0</v>
      </c>
      <c r="T13" s="35">
        <v>0</v>
      </c>
      <c r="U13" s="35">
        <v>0</v>
      </c>
      <c r="V13" s="35">
        <v>15100.59473</v>
      </c>
    </row>
    <row r="14" spans="1:22" ht="16.5" customHeight="1">
      <c r="A14" s="32" t="s">
        <v>58</v>
      </c>
      <c r="B14" s="39" t="s">
        <v>186</v>
      </c>
      <c r="C14" s="35">
        <v>1281.7246699999998</v>
      </c>
      <c r="D14" s="35">
        <v>604</v>
      </c>
      <c r="E14" s="35">
        <v>78</v>
      </c>
      <c r="F14" s="35">
        <v>1154</v>
      </c>
      <c r="G14" s="35">
        <v>158</v>
      </c>
      <c r="H14" s="35">
        <v>0</v>
      </c>
      <c r="I14" s="35">
        <v>204</v>
      </c>
      <c r="J14" s="35">
        <v>402</v>
      </c>
      <c r="K14" s="35">
        <v>21</v>
      </c>
      <c r="L14" s="35">
        <v>154</v>
      </c>
      <c r="M14" s="35">
        <v>11</v>
      </c>
      <c r="N14" s="35">
        <v>0</v>
      </c>
      <c r="O14" s="35">
        <v>0</v>
      </c>
      <c r="P14" s="35">
        <v>22</v>
      </c>
      <c r="Q14" s="35">
        <v>25</v>
      </c>
      <c r="R14" s="35">
        <v>1</v>
      </c>
      <c r="S14" s="35">
        <v>146</v>
      </c>
      <c r="T14" s="35">
        <v>0</v>
      </c>
      <c r="U14" s="35">
        <v>0</v>
      </c>
      <c r="V14" s="35">
        <v>4261.72467</v>
      </c>
    </row>
    <row r="15" spans="1:22" ht="16.5" customHeight="1">
      <c r="A15" s="38" t="s">
        <v>60</v>
      </c>
      <c r="B15" s="39" t="s">
        <v>187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</row>
    <row r="16" spans="1:22" ht="16.5" customHeight="1">
      <c r="A16" s="40" t="s">
        <v>131</v>
      </c>
      <c r="B16" s="39" t="s">
        <v>188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</row>
    <row r="17" spans="1:22" s="6" customFormat="1" ht="16.5" customHeight="1">
      <c r="A17" s="40" t="s">
        <v>189</v>
      </c>
      <c r="B17" s="39" t="s">
        <v>132</v>
      </c>
      <c r="C17" s="46">
        <v>-64753.04437</v>
      </c>
      <c r="D17" s="46">
        <v>-61088</v>
      </c>
      <c r="E17" s="46">
        <v>-32824</v>
      </c>
      <c r="F17" s="46">
        <v>-34389</v>
      </c>
      <c r="G17" s="46">
        <v>-25348</v>
      </c>
      <c r="H17" s="46">
        <v>-33792</v>
      </c>
      <c r="I17" s="46">
        <v>-17913</v>
      </c>
      <c r="J17" s="46">
        <v>-8847</v>
      </c>
      <c r="K17" s="46">
        <v>-19193</v>
      </c>
      <c r="L17" s="46">
        <v>-10569</v>
      </c>
      <c r="M17" s="46">
        <v>-19387</v>
      </c>
      <c r="N17" s="46">
        <v>-3007</v>
      </c>
      <c r="O17" s="46">
        <v>-1281</v>
      </c>
      <c r="P17" s="46">
        <v>-5343</v>
      </c>
      <c r="Q17" s="46">
        <v>-4410</v>
      </c>
      <c r="R17" s="46">
        <v>-134</v>
      </c>
      <c r="S17" s="46">
        <v>-1705</v>
      </c>
      <c r="T17" s="46">
        <v>-272.44708999999995</v>
      </c>
      <c r="U17" s="46">
        <v>-9</v>
      </c>
      <c r="V17" s="35">
        <v>-344264.49146</v>
      </c>
    </row>
    <row r="18" spans="1:22" ht="16.5" customHeight="1">
      <c r="A18" s="40" t="s">
        <v>190</v>
      </c>
      <c r="B18" s="39" t="s">
        <v>191</v>
      </c>
      <c r="C18" s="35">
        <v>9970.474320000001</v>
      </c>
      <c r="D18" s="35">
        <v>7460</v>
      </c>
      <c r="E18" s="35">
        <v>911</v>
      </c>
      <c r="F18" s="35">
        <v>3172</v>
      </c>
      <c r="G18" s="35">
        <v>0</v>
      </c>
      <c r="H18" s="35">
        <v>252</v>
      </c>
      <c r="I18" s="35">
        <v>816</v>
      </c>
      <c r="J18" s="35">
        <v>412</v>
      </c>
      <c r="K18" s="35">
        <v>9079</v>
      </c>
      <c r="L18" s="35">
        <v>1171</v>
      </c>
      <c r="M18" s="35">
        <v>1222</v>
      </c>
      <c r="N18" s="35">
        <v>691</v>
      </c>
      <c r="O18" s="35">
        <v>0</v>
      </c>
      <c r="P18" s="35">
        <v>602</v>
      </c>
      <c r="Q18" s="35">
        <v>507</v>
      </c>
      <c r="R18" s="35">
        <v>1</v>
      </c>
      <c r="S18" s="35">
        <v>654</v>
      </c>
      <c r="T18" s="35">
        <v>-68.9832</v>
      </c>
      <c r="U18" s="35">
        <v>5</v>
      </c>
      <c r="V18" s="35">
        <v>36856.49112</v>
      </c>
    </row>
    <row r="19" spans="1:22" ht="16.5" customHeight="1">
      <c r="A19" s="41"/>
      <c r="B19" s="40" t="s">
        <v>192</v>
      </c>
      <c r="C19" s="35">
        <v>-54782.57005</v>
      </c>
      <c r="D19" s="35">
        <v>-53628</v>
      </c>
      <c r="E19" s="35">
        <v>-31913</v>
      </c>
      <c r="F19" s="35">
        <v>-31217</v>
      </c>
      <c r="G19" s="35">
        <v>-25348</v>
      </c>
      <c r="H19" s="35">
        <v>-33540</v>
      </c>
      <c r="I19" s="35">
        <v>-17097</v>
      </c>
      <c r="J19" s="35">
        <v>-8435</v>
      </c>
      <c r="K19" s="35">
        <v>-10114</v>
      </c>
      <c r="L19" s="35">
        <v>-9398</v>
      </c>
      <c r="M19" s="35">
        <v>-18165</v>
      </c>
      <c r="N19" s="35">
        <v>-2316</v>
      </c>
      <c r="O19" s="35">
        <v>-1281</v>
      </c>
      <c r="P19" s="35">
        <v>-4741</v>
      </c>
      <c r="Q19" s="35">
        <v>-3903</v>
      </c>
      <c r="R19" s="35">
        <v>-133</v>
      </c>
      <c r="S19" s="35">
        <v>-1051</v>
      </c>
      <c r="T19" s="35">
        <v>-341.43028999999996</v>
      </c>
      <c r="U19" s="35">
        <v>-4</v>
      </c>
      <c r="V19" s="35">
        <v>-307408.00033999997</v>
      </c>
    </row>
    <row r="20" spans="1:22" ht="16.5" customHeight="1">
      <c r="A20" s="40" t="s">
        <v>133</v>
      </c>
      <c r="B20" s="39" t="s">
        <v>193</v>
      </c>
      <c r="C20" s="35">
        <v>-15805.482</v>
      </c>
      <c r="D20" s="35">
        <v>6648</v>
      </c>
      <c r="E20" s="35">
        <v>-2956</v>
      </c>
      <c r="F20" s="35">
        <v>2007</v>
      </c>
      <c r="G20" s="35">
        <v>-5279</v>
      </c>
      <c r="H20" s="35">
        <v>-4469</v>
      </c>
      <c r="I20" s="35">
        <v>2940</v>
      </c>
      <c r="J20" s="35">
        <v>-5132</v>
      </c>
      <c r="K20" s="35">
        <v>-1687</v>
      </c>
      <c r="L20" s="35">
        <v>541</v>
      </c>
      <c r="M20" s="35">
        <v>-8582</v>
      </c>
      <c r="N20" s="35">
        <v>-2050</v>
      </c>
      <c r="O20" s="35">
        <v>-29</v>
      </c>
      <c r="P20" s="35">
        <v>-2478</v>
      </c>
      <c r="Q20" s="35">
        <v>-180</v>
      </c>
      <c r="R20" s="35">
        <v>68</v>
      </c>
      <c r="S20" s="35">
        <v>-1120</v>
      </c>
      <c r="T20" s="35">
        <v>-292.81693999999993</v>
      </c>
      <c r="U20" s="35">
        <v>-3</v>
      </c>
      <c r="V20" s="35">
        <v>-37859.29894</v>
      </c>
    </row>
    <row r="21" spans="1:22" ht="16.5" customHeight="1">
      <c r="A21" s="40" t="s">
        <v>179</v>
      </c>
      <c r="B21" s="39" t="s">
        <v>194</v>
      </c>
      <c r="C21" s="35">
        <v>9995.962</v>
      </c>
      <c r="D21" s="35">
        <v>-6269</v>
      </c>
      <c r="E21" s="35">
        <v>1200</v>
      </c>
      <c r="F21" s="35">
        <v>188</v>
      </c>
      <c r="G21" s="35">
        <v>427</v>
      </c>
      <c r="H21" s="35">
        <v>-252</v>
      </c>
      <c r="I21" s="35">
        <v>-312</v>
      </c>
      <c r="J21" s="35">
        <v>3573</v>
      </c>
      <c r="K21" s="35">
        <v>3809</v>
      </c>
      <c r="L21" s="35">
        <v>330</v>
      </c>
      <c r="M21" s="35">
        <v>8650</v>
      </c>
      <c r="N21" s="35">
        <v>-40</v>
      </c>
      <c r="O21" s="35">
        <v>0</v>
      </c>
      <c r="P21" s="35">
        <v>302</v>
      </c>
      <c r="Q21" s="35">
        <v>266</v>
      </c>
      <c r="R21" s="35">
        <v>0</v>
      </c>
      <c r="S21" s="35">
        <v>726</v>
      </c>
      <c r="T21" s="35">
        <v>30.276569999999992</v>
      </c>
      <c r="U21" s="35">
        <v>2</v>
      </c>
      <c r="V21" s="35">
        <v>22626.23857</v>
      </c>
    </row>
    <row r="22" spans="1:22" ht="16.5" customHeight="1">
      <c r="A22" s="41"/>
      <c r="B22" s="42" t="s">
        <v>195</v>
      </c>
      <c r="C22" s="35">
        <v>-60592.09005</v>
      </c>
      <c r="D22" s="35">
        <v>-53249</v>
      </c>
      <c r="E22" s="35">
        <v>-33669</v>
      </c>
      <c r="F22" s="35">
        <v>-29022</v>
      </c>
      <c r="G22" s="35">
        <v>-30200</v>
      </c>
      <c r="H22" s="35">
        <v>-38261</v>
      </c>
      <c r="I22" s="35">
        <v>-14469</v>
      </c>
      <c r="J22" s="35">
        <v>-9994</v>
      </c>
      <c r="K22" s="35">
        <v>-7992</v>
      </c>
      <c r="L22" s="35">
        <v>-8527</v>
      </c>
      <c r="M22" s="35">
        <v>-18097</v>
      </c>
      <c r="N22" s="35">
        <v>-4406</v>
      </c>
      <c r="O22" s="35">
        <v>-1310</v>
      </c>
      <c r="P22" s="35">
        <v>-6917</v>
      </c>
      <c r="Q22" s="35">
        <v>-3817</v>
      </c>
      <c r="R22" s="35">
        <v>-65</v>
      </c>
      <c r="S22" s="35">
        <v>-1445</v>
      </c>
      <c r="T22" s="35">
        <v>-603.97066</v>
      </c>
      <c r="U22" s="35">
        <v>-5</v>
      </c>
      <c r="V22" s="35">
        <v>-322641.06071</v>
      </c>
    </row>
    <row r="23" spans="1:22" ht="30">
      <c r="A23" s="38" t="s">
        <v>69</v>
      </c>
      <c r="B23" s="39" t="s">
        <v>196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</row>
    <row r="24" spans="1:22" ht="16.5" customHeight="1">
      <c r="A24" s="40" t="s">
        <v>131</v>
      </c>
      <c r="B24" s="39" t="s">
        <v>197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1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-20</v>
      </c>
      <c r="T24" s="35">
        <v>0</v>
      </c>
      <c r="U24" s="35">
        <v>0</v>
      </c>
      <c r="V24" s="35">
        <v>-19</v>
      </c>
    </row>
    <row r="25" spans="1:22" ht="30">
      <c r="A25" s="40" t="s">
        <v>133</v>
      </c>
      <c r="B25" s="39" t="s">
        <v>198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ht="16.5" customHeight="1">
      <c r="A26" s="38"/>
      <c r="B26" s="42" t="s">
        <v>199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1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-20</v>
      </c>
      <c r="T26" s="35">
        <v>0</v>
      </c>
      <c r="U26" s="35">
        <v>0</v>
      </c>
      <c r="V26" s="35">
        <v>-19</v>
      </c>
    </row>
    <row r="27" spans="1:22" ht="16.5" customHeight="1">
      <c r="A27" s="38" t="s">
        <v>71</v>
      </c>
      <c r="B27" s="39" t="s">
        <v>200</v>
      </c>
      <c r="C27" s="35">
        <v>0</v>
      </c>
      <c r="D27" s="35">
        <v>-104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-2812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-47</v>
      </c>
      <c r="T27" s="35">
        <v>0</v>
      </c>
      <c r="U27" s="35">
        <v>0</v>
      </c>
      <c r="V27" s="35">
        <v>-2963</v>
      </c>
    </row>
    <row r="28" spans="1:22" ht="16.5" customHeight="1">
      <c r="A28" s="38" t="s">
        <v>73</v>
      </c>
      <c r="B28" s="39" t="s">
        <v>201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</row>
    <row r="29" spans="1:22" ht="16.5" customHeight="1">
      <c r="A29" s="40" t="s">
        <v>131</v>
      </c>
      <c r="B29" s="39" t="s">
        <v>202</v>
      </c>
      <c r="C29" s="35">
        <v>-22436.420029999997</v>
      </c>
      <c r="D29" s="35">
        <v>-18389</v>
      </c>
      <c r="E29" s="35">
        <v>-16011</v>
      </c>
      <c r="F29" s="35">
        <v>-13085</v>
      </c>
      <c r="G29" s="35">
        <v>-15636</v>
      </c>
      <c r="H29" s="35">
        <v>-16478</v>
      </c>
      <c r="I29" s="35">
        <v>-8212</v>
      </c>
      <c r="J29" s="35">
        <v>-6620</v>
      </c>
      <c r="K29" s="35">
        <v>-8169</v>
      </c>
      <c r="L29" s="35">
        <v>-5955</v>
      </c>
      <c r="M29" s="35">
        <v>-6603</v>
      </c>
      <c r="N29" s="35">
        <v>-6014</v>
      </c>
      <c r="O29" s="35">
        <v>-326</v>
      </c>
      <c r="P29" s="35">
        <v>-4492</v>
      </c>
      <c r="Q29" s="35">
        <v>-2014</v>
      </c>
      <c r="R29" s="35">
        <v>-874</v>
      </c>
      <c r="S29" s="35">
        <v>-290</v>
      </c>
      <c r="T29" s="35">
        <v>-636.29775</v>
      </c>
      <c r="U29" s="35">
        <v>-19</v>
      </c>
      <c r="V29" s="35">
        <v>-152259.71777999998</v>
      </c>
    </row>
    <row r="30" spans="1:22" ht="16.5" customHeight="1">
      <c r="A30" s="40" t="s">
        <v>133</v>
      </c>
      <c r="B30" s="39" t="s">
        <v>203</v>
      </c>
      <c r="C30" s="35">
        <v>-453.147</v>
      </c>
      <c r="D30" s="35">
        <v>0</v>
      </c>
      <c r="E30" s="35">
        <v>0</v>
      </c>
      <c r="F30" s="35">
        <v>0</v>
      </c>
      <c r="G30" s="35">
        <v>0</v>
      </c>
      <c r="H30" s="35">
        <v>9398</v>
      </c>
      <c r="I30" s="35">
        <v>0</v>
      </c>
      <c r="J30" s="35">
        <v>0</v>
      </c>
      <c r="K30" s="35">
        <v>0</v>
      </c>
      <c r="L30" s="35">
        <v>470</v>
      </c>
      <c r="M30" s="35">
        <v>-1124</v>
      </c>
      <c r="N30" s="35">
        <v>0</v>
      </c>
      <c r="O30" s="35">
        <v>0</v>
      </c>
      <c r="P30" s="35">
        <v>0</v>
      </c>
      <c r="Q30" s="35">
        <v>0</v>
      </c>
      <c r="R30" s="35">
        <v>-249</v>
      </c>
      <c r="S30" s="35">
        <v>0</v>
      </c>
      <c r="T30" s="35">
        <v>0</v>
      </c>
      <c r="U30" s="35">
        <v>0</v>
      </c>
      <c r="V30" s="35">
        <v>8041.852999999999</v>
      </c>
    </row>
    <row r="31" spans="1:22" ht="16.5" customHeight="1">
      <c r="A31" s="40" t="s">
        <v>179</v>
      </c>
      <c r="B31" s="39" t="s">
        <v>204</v>
      </c>
      <c r="C31" s="35">
        <v>-9753.416610000002</v>
      </c>
      <c r="D31" s="35">
        <v>-12155</v>
      </c>
      <c r="E31" s="35">
        <v>-9818</v>
      </c>
      <c r="F31" s="35">
        <v>-6156</v>
      </c>
      <c r="G31" s="35">
        <v>-12637</v>
      </c>
      <c r="H31" s="35">
        <v>-5278</v>
      </c>
      <c r="I31" s="35">
        <v>-6129</v>
      </c>
      <c r="J31" s="35">
        <v>-4130</v>
      </c>
      <c r="K31" s="35">
        <v>-6857</v>
      </c>
      <c r="L31" s="35">
        <v>-4872</v>
      </c>
      <c r="M31" s="35">
        <v>-4378</v>
      </c>
      <c r="N31" s="35">
        <v>-835</v>
      </c>
      <c r="O31" s="35">
        <v>-2770</v>
      </c>
      <c r="P31" s="35">
        <v>-1930</v>
      </c>
      <c r="Q31" s="35">
        <v>-2031</v>
      </c>
      <c r="R31" s="35">
        <v>-553</v>
      </c>
      <c r="S31" s="35">
        <v>-323</v>
      </c>
      <c r="T31" s="35">
        <v>-1878.6923900000006</v>
      </c>
      <c r="U31" s="35">
        <v>-114</v>
      </c>
      <c r="V31" s="35">
        <v>-92598.109</v>
      </c>
    </row>
    <row r="32" spans="1:22" ht="16.5" customHeight="1">
      <c r="A32" s="40" t="s">
        <v>182</v>
      </c>
      <c r="B32" s="39" t="s">
        <v>205</v>
      </c>
      <c r="C32" s="35">
        <v>3283.25152</v>
      </c>
      <c r="D32" s="35">
        <v>148</v>
      </c>
      <c r="E32" s="35">
        <v>1298</v>
      </c>
      <c r="F32" s="35">
        <v>3268</v>
      </c>
      <c r="G32" s="35">
        <v>7</v>
      </c>
      <c r="H32" s="35">
        <v>0</v>
      </c>
      <c r="I32" s="35">
        <v>311</v>
      </c>
      <c r="J32" s="35">
        <v>321</v>
      </c>
      <c r="K32" s="35">
        <v>5351</v>
      </c>
      <c r="L32" s="35">
        <v>971</v>
      </c>
      <c r="M32" s="35">
        <v>1335</v>
      </c>
      <c r="N32" s="35">
        <v>864</v>
      </c>
      <c r="O32" s="35">
        <v>36</v>
      </c>
      <c r="P32" s="35">
        <v>289</v>
      </c>
      <c r="Q32" s="35">
        <v>0</v>
      </c>
      <c r="R32" s="35">
        <v>24</v>
      </c>
      <c r="S32" s="35">
        <v>471</v>
      </c>
      <c r="T32" s="35">
        <v>11.3205</v>
      </c>
      <c r="U32" s="35">
        <v>13</v>
      </c>
      <c r="V32" s="35">
        <v>18001.57202</v>
      </c>
    </row>
    <row r="33" spans="1:22" ht="16.5" customHeight="1">
      <c r="A33" s="30"/>
      <c r="B33" s="42" t="s">
        <v>206</v>
      </c>
      <c r="C33" s="35">
        <v>-29359.73212</v>
      </c>
      <c r="D33" s="35">
        <v>-30396</v>
      </c>
      <c r="E33" s="35">
        <v>-24531</v>
      </c>
      <c r="F33" s="35">
        <v>-15973</v>
      </c>
      <c r="G33" s="35">
        <v>-28266</v>
      </c>
      <c r="H33" s="35">
        <v>-12358</v>
      </c>
      <c r="I33" s="35">
        <v>-14030</v>
      </c>
      <c r="J33" s="35">
        <v>-10429</v>
      </c>
      <c r="K33" s="35">
        <v>-9675</v>
      </c>
      <c r="L33" s="35">
        <v>-9386</v>
      </c>
      <c r="M33" s="35">
        <v>-10770</v>
      </c>
      <c r="N33" s="35">
        <v>-5985</v>
      </c>
      <c r="O33" s="35">
        <v>-3060</v>
      </c>
      <c r="P33" s="35">
        <v>-6133</v>
      </c>
      <c r="Q33" s="35">
        <v>-4045</v>
      </c>
      <c r="R33" s="35">
        <v>-1652</v>
      </c>
      <c r="S33" s="35">
        <v>-142</v>
      </c>
      <c r="T33" s="35">
        <v>-2503.669640000001</v>
      </c>
      <c r="U33" s="35">
        <v>-120</v>
      </c>
      <c r="V33" s="35">
        <v>-218814.40176</v>
      </c>
    </row>
    <row r="34" spans="1:22" ht="16.5" customHeight="1">
      <c r="A34" s="38" t="s">
        <v>145</v>
      </c>
      <c r="B34" s="39" t="s">
        <v>207</v>
      </c>
      <c r="C34" s="35">
        <v>-6458.87403</v>
      </c>
      <c r="D34" s="35">
        <v>-13585</v>
      </c>
      <c r="E34" s="35">
        <v>-6192</v>
      </c>
      <c r="F34" s="35">
        <v>-2932</v>
      </c>
      <c r="G34" s="35">
        <v>-14676</v>
      </c>
      <c r="H34" s="35">
        <v>-6915</v>
      </c>
      <c r="I34" s="35">
        <v>-4899</v>
      </c>
      <c r="J34" s="35">
        <v>-2581</v>
      </c>
      <c r="K34" s="35">
        <v>-549</v>
      </c>
      <c r="L34" s="35">
        <v>-2261</v>
      </c>
      <c r="M34" s="35">
        <v>-1732</v>
      </c>
      <c r="N34" s="35">
        <v>-1826</v>
      </c>
      <c r="O34" s="35">
        <v>-1222</v>
      </c>
      <c r="P34" s="35">
        <v>-533</v>
      </c>
      <c r="Q34" s="35">
        <v>-252</v>
      </c>
      <c r="R34" s="35">
        <v>0</v>
      </c>
      <c r="S34" s="35">
        <v>-37</v>
      </c>
      <c r="T34" s="35">
        <v>-43.1975</v>
      </c>
      <c r="U34" s="35">
        <v>0</v>
      </c>
      <c r="V34" s="35">
        <v>-66694.07153</v>
      </c>
    </row>
    <row r="35" spans="1:22" ht="16.5" customHeight="1">
      <c r="A35" s="38" t="s">
        <v>147</v>
      </c>
      <c r="B35" s="39" t="s">
        <v>208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-13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-13</v>
      </c>
    </row>
    <row r="36" spans="1:22" ht="16.5" customHeight="1">
      <c r="A36" s="38" t="s">
        <v>209</v>
      </c>
      <c r="B36" s="39" t="s">
        <v>210</v>
      </c>
      <c r="C36" s="35">
        <v>-5471.0994500000315</v>
      </c>
      <c r="D36" s="35">
        <v>-4440</v>
      </c>
      <c r="E36" s="35">
        <v>1020</v>
      </c>
      <c r="F36" s="35">
        <v>6836.8</v>
      </c>
      <c r="G36" s="35">
        <v>2499</v>
      </c>
      <c r="H36" s="35">
        <v>-292</v>
      </c>
      <c r="I36" s="35">
        <v>243</v>
      </c>
      <c r="J36" s="35">
        <v>2522</v>
      </c>
      <c r="K36" s="35">
        <v>-3003</v>
      </c>
      <c r="L36" s="35">
        <v>1871</v>
      </c>
      <c r="M36" s="35">
        <v>-4165</v>
      </c>
      <c r="N36" s="35">
        <v>1025</v>
      </c>
      <c r="O36" s="35">
        <v>9749</v>
      </c>
      <c r="P36" s="35">
        <v>-2314</v>
      </c>
      <c r="Q36" s="35">
        <v>21</v>
      </c>
      <c r="R36" s="35">
        <v>985</v>
      </c>
      <c r="S36" s="35">
        <v>1024</v>
      </c>
      <c r="T36" s="35">
        <v>-587.3037600000009</v>
      </c>
      <c r="U36" s="35">
        <v>-98</v>
      </c>
      <c r="V36" s="35">
        <v>7425.396789999968</v>
      </c>
    </row>
    <row r="37" spans="1:22" ht="18" customHeight="1">
      <c r="A37" s="37" t="s">
        <v>211</v>
      </c>
      <c r="B37" s="29" t="s">
        <v>212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ht="16.5" customHeight="1">
      <c r="A38" s="38" t="s">
        <v>54</v>
      </c>
      <c r="B38" s="39" t="s">
        <v>213</v>
      </c>
      <c r="C38" s="35">
        <v>-5471.0994500000315</v>
      </c>
      <c r="D38" s="35">
        <v>-4440</v>
      </c>
      <c r="E38" s="35">
        <v>1020</v>
      </c>
      <c r="F38" s="35">
        <v>6836.8</v>
      </c>
      <c r="G38" s="35">
        <v>2499</v>
      </c>
      <c r="H38" s="35">
        <v>-292</v>
      </c>
      <c r="I38" s="35">
        <v>243</v>
      </c>
      <c r="J38" s="35">
        <v>2522</v>
      </c>
      <c r="K38" s="35">
        <v>-3003</v>
      </c>
      <c r="L38" s="35">
        <v>1871</v>
      </c>
      <c r="M38" s="35">
        <v>-4165</v>
      </c>
      <c r="N38" s="35">
        <v>1025</v>
      </c>
      <c r="O38" s="35">
        <v>9749</v>
      </c>
      <c r="P38" s="35">
        <v>-2314</v>
      </c>
      <c r="Q38" s="35">
        <v>21</v>
      </c>
      <c r="R38" s="35">
        <v>985</v>
      </c>
      <c r="S38" s="35">
        <v>1024</v>
      </c>
      <c r="T38" s="35">
        <v>-587.3037600000009</v>
      </c>
      <c r="U38" s="35">
        <v>-98</v>
      </c>
      <c r="V38" s="35">
        <v>7425.396789999968</v>
      </c>
    </row>
    <row r="39" spans="1:22" ht="16.5" customHeight="1">
      <c r="A39" s="38" t="s">
        <v>56</v>
      </c>
      <c r="B39" s="39" t="s">
        <v>214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ht="16.5" customHeight="1">
      <c r="A40" s="30" t="s">
        <v>58</v>
      </c>
      <c r="B40" s="39" t="s">
        <v>215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</row>
    <row r="41" spans="1:22" ht="16.5" customHeight="1">
      <c r="A41" s="40" t="s">
        <v>131</v>
      </c>
      <c r="B41" s="39" t="s">
        <v>216</v>
      </c>
      <c r="C41" s="35">
        <v>0</v>
      </c>
      <c r="D41" s="35">
        <v>0</v>
      </c>
      <c r="E41" s="35">
        <v>0</v>
      </c>
      <c r="F41" s="35">
        <v>0</v>
      </c>
      <c r="G41" s="35">
        <v>1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23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24</v>
      </c>
    </row>
    <row r="42" spans="1:22" ht="16.5" customHeight="1">
      <c r="A42" s="41"/>
      <c r="B42" s="39" t="s">
        <v>217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23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23</v>
      </c>
    </row>
    <row r="43" spans="1:22" ht="16.5" customHeight="1">
      <c r="A43" s="41" t="s">
        <v>133</v>
      </c>
      <c r="B43" s="39" t="s">
        <v>218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</row>
    <row r="44" spans="1:22" ht="16.5" customHeight="1">
      <c r="A44" s="41"/>
      <c r="B44" s="39" t="s">
        <v>217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</row>
    <row r="45" spans="1:22" ht="16.5" customHeight="1">
      <c r="A45" s="44" t="s">
        <v>219</v>
      </c>
      <c r="B45" s="39" t="s">
        <v>220</v>
      </c>
      <c r="C45" s="35">
        <v>26.38</v>
      </c>
      <c r="D45" s="35">
        <v>91</v>
      </c>
      <c r="E45" s="35">
        <v>0</v>
      </c>
      <c r="F45" s="35">
        <v>360</v>
      </c>
      <c r="G45" s="35">
        <v>0</v>
      </c>
      <c r="H45" s="35">
        <v>36</v>
      </c>
      <c r="I45" s="35">
        <v>68</v>
      </c>
      <c r="J45" s="35">
        <v>0</v>
      </c>
      <c r="K45" s="35">
        <v>0</v>
      </c>
      <c r="L45" s="35">
        <v>0</v>
      </c>
      <c r="M45" s="35">
        <v>0</v>
      </c>
      <c r="N45" s="35">
        <v>64</v>
      </c>
      <c r="O45" s="35">
        <v>44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689.38</v>
      </c>
    </row>
    <row r="46" spans="1:22" ht="16.5" customHeight="1">
      <c r="A46" s="44" t="s">
        <v>221</v>
      </c>
      <c r="B46" s="39" t="s">
        <v>222</v>
      </c>
      <c r="C46" s="35">
        <v>3159.94027</v>
      </c>
      <c r="D46" s="35">
        <v>8347</v>
      </c>
      <c r="E46" s="35">
        <v>0</v>
      </c>
      <c r="F46" s="35">
        <v>1818</v>
      </c>
      <c r="G46" s="35">
        <v>1611</v>
      </c>
      <c r="H46" s="35">
        <v>1699</v>
      </c>
      <c r="I46" s="35">
        <v>265</v>
      </c>
      <c r="J46" s="35">
        <v>1052</v>
      </c>
      <c r="K46" s="35">
        <v>1419</v>
      </c>
      <c r="L46" s="35">
        <v>2097</v>
      </c>
      <c r="M46" s="35">
        <v>0</v>
      </c>
      <c r="N46" s="35">
        <v>386</v>
      </c>
      <c r="O46" s="35">
        <v>1190</v>
      </c>
      <c r="P46" s="35">
        <v>449</v>
      </c>
      <c r="Q46" s="35">
        <v>396</v>
      </c>
      <c r="R46" s="35">
        <v>335</v>
      </c>
      <c r="S46" s="35">
        <v>375</v>
      </c>
      <c r="T46" s="35">
        <v>182.33774</v>
      </c>
      <c r="U46" s="35">
        <v>167</v>
      </c>
      <c r="V46" s="35">
        <v>24948.278009999998</v>
      </c>
    </row>
    <row r="47" spans="1:22" ht="16.5" customHeight="1">
      <c r="A47" s="45"/>
      <c r="B47" s="40" t="s">
        <v>223</v>
      </c>
      <c r="C47" s="35">
        <v>3186.32027</v>
      </c>
      <c r="D47" s="35">
        <v>8438</v>
      </c>
      <c r="E47" s="35">
        <v>0</v>
      </c>
      <c r="F47" s="35">
        <v>2178</v>
      </c>
      <c r="G47" s="35">
        <v>1611</v>
      </c>
      <c r="H47" s="35">
        <v>1735</v>
      </c>
      <c r="I47" s="35">
        <v>333</v>
      </c>
      <c r="J47" s="35">
        <v>1052</v>
      </c>
      <c r="K47" s="35">
        <v>1419</v>
      </c>
      <c r="L47" s="35">
        <v>2097</v>
      </c>
      <c r="M47" s="35">
        <v>0</v>
      </c>
      <c r="N47" s="35">
        <v>450</v>
      </c>
      <c r="O47" s="35">
        <v>1234</v>
      </c>
      <c r="P47" s="35">
        <v>449</v>
      </c>
      <c r="Q47" s="35">
        <v>396</v>
      </c>
      <c r="R47" s="35">
        <v>335</v>
      </c>
      <c r="S47" s="35">
        <v>375</v>
      </c>
      <c r="T47" s="35">
        <v>182.33774</v>
      </c>
      <c r="U47" s="35">
        <v>167</v>
      </c>
      <c r="V47" s="35">
        <v>25637.65801</v>
      </c>
    </row>
    <row r="48" spans="1:22" ht="16.5" customHeight="1">
      <c r="A48" s="41" t="s">
        <v>179</v>
      </c>
      <c r="B48" s="39" t="s">
        <v>224</v>
      </c>
      <c r="C48" s="35">
        <v>33.04506</v>
      </c>
      <c r="D48" s="35">
        <v>622</v>
      </c>
      <c r="E48" s="35">
        <v>6615</v>
      </c>
      <c r="F48" s="35">
        <v>229</v>
      </c>
      <c r="G48" s="35">
        <v>813</v>
      </c>
      <c r="H48" s="35">
        <v>1048</v>
      </c>
      <c r="I48" s="35">
        <v>115</v>
      </c>
      <c r="J48" s="35">
        <v>244</v>
      </c>
      <c r="K48" s="35">
        <v>0</v>
      </c>
      <c r="L48" s="35">
        <v>0</v>
      </c>
      <c r="M48" s="35">
        <v>0</v>
      </c>
      <c r="N48" s="35">
        <v>0</v>
      </c>
      <c r="O48" s="35">
        <v>95</v>
      </c>
      <c r="P48" s="35">
        <v>25</v>
      </c>
      <c r="Q48" s="35">
        <v>148</v>
      </c>
      <c r="R48" s="35">
        <v>0</v>
      </c>
      <c r="S48" s="35">
        <v>553</v>
      </c>
      <c r="T48" s="35">
        <v>0</v>
      </c>
      <c r="U48" s="35">
        <v>0</v>
      </c>
      <c r="V48" s="35">
        <v>10540.04506</v>
      </c>
    </row>
    <row r="49" spans="1:22" ht="16.5" customHeight="1">
      <c r="A49" s="41" t="s">
        <v>182</v>
      </c>
      <c r="B49" s="39" t="s">
        <v>225</v>
      </c>
      <c r="C49" s="35">
        <v>260.56462000000005</v>
      </c>
      <c r="D49" s="35">
        <v>0</v>
      </c>
      <c r="E49" s="35">
        <v>535</v>
      </c>
      <c r="F49" s="35">
        <v>232</v>
      </c>
      <c r="G49" s="35">
        <v>23</v>
      </c>
      <c r="H49" s="35">
        <v>73</v>
      </c>
      <c r="I49" s="35">
        <v>54</v>
      </c>
      <c r="J49" s="35">
        <v>0</v>
      </c>
      <c r="K49" s="35">
        <v>0</v>
      </c>
      <c r="L49" s="35">
        <v>0</v>
      </c>
      <c r="M49" s="35">
        <v>2060</v>
      </c>
      <c r="N49" s="35">
        <v>0</v>
      </c>
      <c r="O49" s="35">
        <v>33</v>
      </c>
      <c r="P49" s="35">
        <v>0</v>
      </c>
      <c r="Q49" s="35">
        <v>0</v>
      </c>
      <c r="R49" s="35">
        <v>0</v>
      </c>
      <c r="S49" s="35">
        <v>0</v>
      </c>
      <c r="T49" s="35">
        <v>7.53943</v>
      </c>
      <c r="U49" s="35">
        <v>0</v>
      </c>
      <c r="V49" s="35">
        <v>3278.10405</v>
      </c>
    </row>
    <row r="50" spans="1:22" ht="16.5" customHeight="1">
      <c r="A50" s="37"/>
      <c r="B50" s="42" t="s">
        <v>226</v>
      </c>
      <c r="C50" s="35">
        <v>3479.92995</v>
      </c>
      <c r="D50" s="35">
        <v>9060</v>
      </c>
      <c r="E50" s="35">
        <v>7150</v>
      </c>
      <c r="F50" s="35">
        <v>2639</v>
      </c>
      <c r="G50" s="35">
        <v>2448</v>
      </c>
      <c r="H50" s="35">
        <v>2856</v>
      </c>
      <c r="I50" s="35">
        <v>502</v>
      </c>
      <c r="J50" s="35">
        <v>1296</v>
      </c>
      <c r="K50" s="35">
        <v>1419</v>
      </c>
      <c r="L50" s="35">
        <v>2097</v>
      </c>
      <c r="M50" s="35">
        <v>2060</v>
      </c>
      <c r="N50" s="35">
        <v>450</v>
      </c>
      <c r="O50" s="35">
        <v>1385</v>
      </c>
      <c r="P50" s="35">
        <v>474</v>
      </c>
      <c r="Q50" s="35">
        <v>544</v>
      </c>
      <c r="R50" s="35">
        <v>335</v>
      </c>
      <c r="S50" s="35">
        <v>928</v>
      </c>
      <c r="T50" s="35">
        <v>189.87717</v>
      </c>
      <c r="U50" s="35">
        <v>167</v>
      </c>
      <c r="V50" s="35">
        <v>39479.80712</v>
      </c>
    </row>
    <row r="51" spans="1:22" ht="30">
      <c r="A51" s="30" t="s">
        <v>60</v>
      </c>
      <c r="B51" s="39" t="s">
        <v>227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</row>
    <row r="52" spans="1:22" ht="16.5" customHeight="1">
      <c r="A52" s="38" t="s">
        <v>69</v>
      </c>
      <c r="B52" s="39" t="s">
        <v>228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</row>
    <row r="53" spans="1:22" ht="16.5" customHeight="1">
      <c r="A53" s="40" t="s">
        <v>131</v>
      </c>
      <c r="B53" s="39" t="s">
        <v>229</v>
      </c>
      <c r="C53" s="35">
        <v>-173.62813</v>
      </c>
      <c r="D53" s="35">
        <v>-39</v>
      </c>
      <c r="E53" s="35">
        <v>0</v>
      </c>
      <c r="F53" s="35">
        <v>-76</v>
      </c>
      <c r="G53" s="35">
        <v>-292</v>
      </c>
      <c r="H53" s="35">
        <v>-97</v>
      </c>
      <c r="I53" s="35">
        <v>-22</v>
      </c>
      <c r="J53" s="35">
        <v>-94</v>
      </c>
      <c r="K53" s="35">
        <v>-200</v>
      </c>
      <c r="L53" s="35">
        <v>0</v>
      </c>
      <c r="M53" s="35">
        <v>-82</v>
      </c>
      <c r="N53" s="35">
        <v>-40</v>
      </c>
      <c r="O53" s="35">
        <v>-2</v>
      </c>
      <c r="P53" s="35">
        <v>0</v>
      </c>
      <c r="Q53" s="35">
        <v>0</v>
      </c>
      <c r="R53" s="35">
        <v>-45</v>
      </c>
      <c r="S53" s="35">
        <v>-17</v>
      </c>
      <c r="T53" s="35">
        <v>-3.71563</v>
      </c>
      <c r="U53" s="35">
        <v>0</v>
      </c>
      <c r="V53" s="35">
        <v>-1183.34376</v>
      </c>
    </row>
    <row r="54" spans="1:22" ht="16.5" customHeight="1">
      <c r="A54" s="40" t="s">
        <v>133</v>
      </c>
      <c r="B54" s="39" t="s">
        <v>230</v>
      </c>
      <c r="C54" s="35">
        <v>-0.036109999999999996</v>
      </c>
      <c r="D54" s="35">
        <v>-8</v>
      </c>
      <c r="E54" s="35">
        <v>-3626</v>
      </c>
      <c r="F54" s="35">
        <v>-84</v>
      </c>
      <c r="G54" s="35">
        <v>-476</v>
      </c>
      <c r="H54" s="35">
        <v>-5188</v>
      </c>
      <c r="I54" s="35">
        <v>-585</v>
      </c>
      <c r="J54" s="35">
        <v>-200</v>
      </c>
      <c r="K54" s="35">
        <v>-454</v>
      </c>
      <c r="L54" s="35">
        <v>-28</v>
      </c>
      <c r="M54" s="35">
        <v>-276</v>
      </c>
      <c r="N54" s="35">
        <v>0</v>
      </c>
      <c r="O54" s="35">
        <v>-231</v>
      </c>
      <c r="P54" s="35">
        <v>-8</v>
      </c>
      <c r="Q54" s="35">
        <v>-115</v>
      </c>
      <c r="R54" s="35">
        <v>0</v>
      </c>
      <c r="S54" s="35">
        <v>-77</v>
      </c>
      <c r="T54" s="35">
        <v>0</v>
      </c>
      <c r="U54" s="35">
        <v>0</v>
      </c>
      <c r="V54" s="35">
        <v>-11356.036110000001</v>
      </c>
    </row>
    <row r="55" spans="1:22" ht="16.5" customHeight="1">
      <c r="A55" s="40" t="s">
        <v>179</v>
      </c>
      <c r="B55" s="39" t="s">
        <v>231</v>
      </c>
      <c r="C55" s="35">
        <v>-463.47098</v>
      </c>
      <c r="D55" s="35">
        <v>-16</v>
      </c>
      <c r="E55" s="35">
        <v>0</v>
      </c>
      <c r="F55" s="35">
        <v>-287</v>
      </c>
      <c r="G55" s="35">
        <v>-172</v>
      </c>
      <c r="H55" s="35">
        <v>-17</v>
      </c>
      <c r="I55" s="35">
        <v>-3</v>
      </c>
      <c r="J55" s="35">
        <v>0</v>
      </c>
      <c r="K55" s="35">
        <v>0</v>
      </c>
      <c r="L55" s="35">
        <v>0</v>
      </c>
      <c r="M55" s="35">
        <v>-456</v>
      </c>
      <c r="N55" s="35">
        <v>0</v>
      </c>
      <c r="O55" s="35">
        <v>-10</v>
      </c>
      <c r="P55" s="35">
        <v>0</v>
      </c>
      <c r="Q55" s="35">
        <v>0</v>
      </c>
      <c r="R55" s="35">
        <v>0</v>
      </c>
      <c r="S55" s="35">
        <v>0</v>
      </c>
      <c r="T55" s="35">
        <v>-0.37818</v>
      </c>
      <c r="U55" s="35">
        <v>0</v>
      </c>
      <c r="V55" s="35">
        <v>-1424.84916</v>
      </c>
    </row>
    <row r="56" spans="1:22" ht="16.5" customHeight="1">
      <c r="A56" s="40"/>
      <c r="B56" s="42" t="s">
        <v>232</v>
      </c>
      <c r="C56" s="35">
        <v>-637.13522</v>
      </c>
      <c r="D56" s="35">
        <v>-63</v>
      </c>
      <c r="E56" s="35">
        <v>-3626</v>
      </c>
      <c r="F56" s="35">
        <v>-447</v>
      </c>
      <c r="G56" s="35">
        <v>-940</v>
      </c>
      <c r="H56" s="35">
        <v>-5302</v>
      </c>
      <c r="I56" s="35">
        <v>-610</v>
      </c>
      <c r="J56" s="35">
        <v>-294</v>
      </c>
      <c r="K56" s="35">
        <v>-654</v>
      </c>
      <c r="L56" s="35">
        <v>-28</v>
      </c>
      <c r="M56" s="35">
        <v>-814</v>
      </c>
      <c r="N56" s="35">
        <v>-40</v>
      </c>
      <c r="O56" s="35">
        <v>-243</v>
      </c>
      <c r="P56" s="35">
        <v>-8</v>
      </c>
      <c r="Q56" s="35">
        <v>-115</v>
      </c>
      <c r="R56" s="35">
        <v>-45</v>
      </c>
      <c r="S56" s="35">
        <v>-94</v>
      </c>
      <c r="T56" s="35">
        <v>-4.09381</v>
      </c>
      <c r="U56" s="35">
        <v>0</v>
      </c>
      <c r="V56" s="35">
        <v>-13964.22903</v>
      </c>
    </row>
    <row r="57" spans="1:22" ht="30">
      <c r="A57" s="30" t="s">
        <v>71</v>
      </c>
      <c r="B57" s="39" t="s">
        <v>233</v>
      </c>
      <c r="C57" s="35">
        <v>-2842.7947300000005</v>
      </c>
      <c r="D57" s="35">
        <v>-6164</v>
      </c>
      <c r="E57" s="35">
        <v>-535</v>
      </c>
      <c r="F57" s="35">
        <v>-1972.8</v>
      </c>
      <c r="G57" s="35">
        <v>-2380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-443</v>
      </c>
      <c r="O57" s="35">
        <v>0</v>
      </c>
      <c r="P57" s="35">
        <v>-259</v>
      </c>
      <c r="Q57" s="35">
        <v>-400</v>
      </c>
      <c r="R57" s="35">
        <v>-104</v>
      </c>
      <c r="S57" s="35">
        <v>0</v>
      </c>
      <c r="T57" s="35">
        <v>0</v>
      </c>
      <c r="U57" s="35">
        <v>0</v>
      </c>
      <c r="V57" s="35">
        <v>-15100.59473</v>
      </c>
    </row>
    <row r="58" spans="1:22" ht="16.5" customHeight="1">
      <c r="A58" s="30" t="s">
        <v>73</v>
      </c>
      <c r="B58" s="39" t="s">
        <v>234</v>
      </c>
      <c r="C58" s="35">
        <v>856.2910599999998</v>
      </c>
      <c r="D58" s="35">
        <v>0</v>
      </c>
      <c r="E58" s="35">
        <v>194</v>
      </c>
      <c r="F58" s="35">
        <v>0</v>
      </c>
      <c r="G58" s="35">
        <v>0</v>
      </c>
      <c r="H58" s="35">
        <v>565</v>
      </c>
      <c r="I58" s="35">
        <v>4</v>
      </c>
      <c r="J58" s="35">
        <v>48</v>
      </c>
      <c r="K58" s="35">
        <v>83</v>
      </c>
      <c r="L58" s="35">
        <v>0</v>
      </c>
      <c r="M58" s="35">
        <v>0</v>
      </c>
      <c r="N58" s="35">
        <v>1312</v>
      </c>
      <c r="O58" s="35">
        <v>88</v>
      </c>
      <c r="P58" s="35">
        <v>26</v>
      </c>
      <c r="Q58" s="35">
        <v>2</v>
      </c>
      <c r="R58" s="35">
        <v>0</v>
      </c>
      <c r="S58" s="35">
        <v>28</v>
      </c>
      <c r="T58" s="35">
        <v>1.76639</v>
      </c>
      <c r="U58" s="35">
        <v>0</v>
      </c>
      <c r="V58" s="35">
        <v>3208.0574499999993</v>
      </c>
    </row>
    <row r="59" spans="1:22" ht="16.5" customHeight="1">
      <c r="A59" s="30" t="s">
        <v>145</v>
      </c>
      <c r="B59" s="39" t="s">
        <v>235</v>
      </c>
      <c r="C59" s="35">
        <v>-680.46378</v>
      </c>
      <c r="D59" s="35">
        <v>0</v>
      </c>
      <c r="E59" s="35">
        <v>-319</v>
      </c>
      <c r="F59" s="35">
        <v>193</v>
      </c>
      <c r="G59" s="35">
        <v>0</v>
      </c>
      <c r="H59" s="35">
        <v>-21</v>
      </c>
      <c r="I59" s="35">
        <v>-169</v>
      </c>
      <c r="J59" s="35">
        <v>-789</v>
      </c>
      <c r="K59" s="35">
        <v>0</v>
      </c>
      <c r="L59" s="35">
        <v>0</v>
      </c>
      <c r="M59" s="35">
        <v>0</v>
      </c>
      <c r="N59" s="35">
        <v>-1751</v>
      </c>
      <c r="O59" s="35">
        <v>-13</v>
      </c>
      <c r="P59" s="35">
        <v>-24</v>
      </c>
      <c r="Q59" s="35">
        <v>-9</v>
      </c>
      <c r="R59" s="35">
        <v>-2</v>
      </c>
      <c r="S59" s="35">
        <v>-22</v>
      </c>
      <c r="T59" s="35">
        <v>-0.63435</v>
      </c>
      <c r="U59" s="35">
        <v>-2</v>
      </c>
      <c r="V59" s="35">
        <v>-3609.09813</v>
      </c>
    </row>
    <row r="60" spans="1:22" ht="16.5" customHeight="1">
      <c r="A60" s="30" t="s">
        <v>147</v>
      </c>
      <c r="B60" s="39" t="s">
        <v>236</v>
      </c>
      <c r="C60" s="35">
        <v>-5295.272170000033</v>
      </c>
      <c r="D60" s="35">
        <v>-1607</v>
      </c>
      <c r="E60" s="35">
        <v>3884</v>
      </c>
      <c r="F60" s="35">
        <v>7249</v>
      </c>
      <c r="G60" s="35">
        <v>1627</v>
      </c>
      <c r="H60" s="35">
        <v>-2194</v>
      </c>
      <c r="I60" s="35">
        <v>-30</v>
      </c>
      <c r="J60" s="35">
        <v>2783</v>
      </c>
      <c r="K60" s="35">
        <v>-2155</v>
      </c>
      <c r="L60" s="35">
        <v>3940</v>
      </c>
      <c r="M60" s="35">
        <v>-2919</v>
      </c>
      <c r="N60" s="35">
        <v>553</v>
      </c>
      <c r="O60" s="35">
        <v>10966</v>
      </c>
      <c r="P60" s="35">
        <v>-2105</v>
      </c>
      <c r="Q60" s="35">
        <v>43</v>
      </c>
      <c r="R60" s="35">
        <v>1169</v>
      </c>
      <c r="S60" s="35">
        <v>1864</v>
      </c>
      <c r="T60" s="35">
        <v>-400.38836000000094</v>
      </c>
      <c r="U60" s="35">
        <v>67</v>
      </c>
      <c r="V60" s="35">
        <v>17439.339469999966</v>
      </c>
    </row>
    <row r="61" spans="1:22" ht="16.5" customHeight="1">
      <c r="A61" s="30" t="s">
        <v>209</v>
      </c>
      <c r="B61" s="39" t="s">
        <v>237</v>
      </c>
      <c r="C61" s="35">
        <v>0</v>
      </c>
      <c r="D61" s="35">
        <v>72</v>
      </c>
      <c r="E61" s="35">
        <v>0</v>
      </c>
      <c r="F61" s="35">
        <v>0</v>
      </c>
      <c r="G61" s="35">
        <v>0</v>
      </c>
      <c r="H61" s="35">
        <v>0</v>
      </c>
      <c r="I61" s="35">
        <v>5</v>
      </c>
      <c r="J61" s="35">
        <v>0</v>
      </c>
      <c r="K61" s="35">
        <v>0</v>
      </c>
      <c r="L61" s="35">
        <v>0</v>
      </c>
      <c r="M61" s="35">
        <v>64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141</v>
      </c>
    </row>
    <row r="62" spans="1:22" ht="16.5" customHeight="1">
      <c r="A62" s="30" t="s">
        <v>238</v>
      </c>
      <c r="B62" s="39" t="s">
        <v>239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2E-05</v>
      </c>
      <c r="U62" s="35">
        <v>0</v>
      </c>
      <c r="V62" s="35">
        <v>2E-05</v>
      </c>
    </row>
    <row r="63" spans="1:22" ht="16.5" customHeight="1">
      <c r="A63" s="30" t="s">
        <v>240</v>
      </c>
      <c r="B63" s="39" t="s">
        <v>241</v>
      </c>
      <c r="C63" s="35">
        <v>0</v>
      </c>
      <c r="D63" s="35">
        <v>72</v>
      </c>
      <c r="E63" s="35">
        <v>0</v>
      </c>
      <c r="F63" s="35">
        <v>0</v>
      </c>
      <c r="G63" s="35">
        <v>0</v>
      </c>
      <c r="H63" s="35">
        <v>0</v>
      </c>
      <c r="I63" s="35">
        <v>5</v>
      </c>
      <c r="J63" s="35">
        <v>0</v>
      </c>
      <c r="K63" s="35">
        <v>0</v>
      </c>
      <c r="L63" s="35">
        <v>0</v>
      </c>
      <c r="M63" s="35">
        <v>64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-2E-05</v>
      </c>
      <c r="U63" s="35">
        <v>0</v>
      </c>
      <c r="V63" s="35">
        <v>140.99998</v>
      </c>
    </row>
    <row r="64" spans="1:22" ht="16.5" customHeight="1">
      <c r="A64" s="30" t="s">
        <v>242</v>
      </c>
      <c r="B64" s="39" t="s">
        <v>243</v>
      </c>
      <c r="C64" s="35">
        <v>0</v>
      </c>
      <c r="D64" s="35">
        <v>0</v>
      </c>
      <c r="E64" s="35">
        <v>0</v>
      </c>
      <c r="F64" s="35">
        <v>-725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-1096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-1821</v>
      </c>
    </row>
    <row r="65" spans="1:22" ht="16.5" customHeight="1">
      <c r="A65" s="30" t="s">
        <v>244</v>
      </c>
      <c r="B65" s="39" t="s">
        <v>245</v>
      </c>
      <c r="C65" s="35">
        <v>0</v>
      </c>
      <c r="D65" s="35">
        <v>0</v>
      </c>
      <c r="E65" s="35">
        <v>-388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-97</v>
      </c>
      <c r="S65" s="35">
        <v>0</v>
      </c>
      <c r="T65" s="35">
        <v>0</v>
      </c>
      <c r="U65" s="35">
        <v>-7</v>
      </c>
      <c r="V65" s="35">
        <v>-492</v>
      </c>
    </row>
    <row r="66" spans="1:22" ht="16.5" customHeight="1">
      <c r="A66" s="30" t="s">
        <v>246</v>
      </c>
      <c r="B66" s="39" t="s">
        <v>247</v>
      </c>
      <c r="C66" s="35">
        <v>-5295.272170000033</v>
      </c>
      <c r="D66" s="35">
        <v>-1535</v>
      </c>
      <c r="E66" s="35">
        <v>3496</v>
      </c>
      <c r="F66" s="35">
        <v>6524</v>
      </c>
      <c r="G66" s="35">
        <v>1627</v>
      </c>
      <c r="H66" s="35">
        <v>-2194</v>
      </c>
      <c r="I66" s="35">
        <v>-25</v>
      </c>
      <c r="J66" s="35">
        <v>2783</v>
      </c>
      <c r="K66" s="35">
        <v>-2155</v>
      </c>
      <c r="L66" s="35">
        <v>3940</v>
      </c>
      <c r="M66" s="35">
        <v>-2855</v>
      </c>
      <c r="N66" s="35">
        <v>553</v>
      </c>
      <c r="O66" s="35">
        <v>9870</v>
      </c>
      <c r="P66" s="35">
        <v>-2105</v>
      </c>
      <c r="Q66" s="35">
        <v>43</v>
      </c>
      <c r="R66" s="35">
        <v>1072</v>
      </c>
      <c r="S66" s="35">
        <v>1864</v>
      </c>
      <c r="T66" s="35">
        <v>-400.38836000000094</v>
      </c>
      <c r="U66" s="35">
        <v>60</v>
      </c>
      <c r="V66" s="35">
        <v>15267.339469999966</v>
      </c>
    </row>
    <row r="67" ht="16.5" customHeight="1"/>
    <row r="68" ht="16.5" customHeight="1">
      <c r="A68" s="9" t="s">
        <v>24</v>
      </c>
    </row>
    <row r="69" ht="13.5">
      <c r="A69" s="48" t="s">
        <v>278</v>
      </c>
    </row>
  </sheetData>
  <mergeCells count="2">
    <mergeCell ref="A4:B4"/>
    <mergeCell ref="A2:V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2010-08-19T08:56:00Z</cp:lastPrinted>
  <dcterms:created xsi:type="dcterms:W3CDTF">2010-05-14T13:39:33Z</dcterms:created>
  <dcterms:modified xsi:type="dcterms:W3CDTF">2010-08-23T12:50:20Z</dcterms:modified>
  <cp:category/>
  <cp:version/>
  <cp:contentType/>
  <cp:contentStatus/>
</cp:coreProperties>
</file>