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65521" windowWidth="9540" windowHeight="10995" activeTab="0"/>
  </bookViews>
  <sheets>
    <sheet name="статистика-каско" sheetId="1" r:id="rId1"/>
    <sheet name="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<sst xmlns="http://schemas.openxmlformats.org/spreadsheetml/2006/main" count="107" uniqueCount="63">
  <si>
    <t>РАЗМЕР</t>
  </si>
  <si>
    <t>БРОЙ</t>
  </si>
  <si>
    <t>ПТП</t>
  </si>
  <si>
    <t>Кражба</t>
  </si>
  <si>
    <t xml:space="preserve">Удар на паркинг </t>
  </si>
  <si>
    <t>Злоумишлени действия (без Кражба)</t>
  </si>
  <si>
    <t>други рискове</t>
  </si>
  <si>
    <t>от 0 до 99лв.</t>
  </si>
  <si>
    <t>от 500 до 1 499лв.</t>
  </si>
  <si>
    <t>от 10 000 до 19 999лв.</t>
  </si>
  <si>
    <t>от 20 000 до 39 999лв.</t>
  </si>
  <si>
    <t>от 40 000 до 69 999лв.</t>
  </si>
  <si>
    <t>от 70 000 до 99 999лв.</t>
  </si>
  <si>
    <t>над 100 000 лв.</t>
  </si>
  <si>
    <t>от 5 000 до 9 999лв.</t>
  </si>
  <si>
    <t>от 10 000 до 50 000 лв.</t>
  </si>
  <si>
    <t>над 50 000 лв.</t>
  </si>
  <si>
    <t>1. брой МПС по действащи към 31.12.2009г. договори с покритие риска "кражба"</t>
  </si>
  <si>
    <t>2. брой МПС по действащи към 31.12.2010г. договори с покритие риска "кражба"</t>
  </si>
  <si>
    <t>3. брой МПС по сключени през 31.12.2010г. договори</t>
  </si>
  <si>
    <t xml:space="preserve"> - в т.ч. по договори с покритие на всички рискове</t>
  </si>
  <si>
    <t xml:space="preserve"> - в т.ч. по договори с частично покритие</t>
  </si>
  <si>
    <t>4. начислен през 2010г. премиен  приход</t>
  </si>
  <si>
    <t xml:space="preserve"> - в т.ч. брой МПС с пасивна маркировка</t>
  </si>
  <si>
    <t>до 5 000 лв.</t>
  </si>
  <si>
    <t>от 5 000 до 10 000 лв.</t>
  </si>
  <si>
    <t>ВИСЯЩИ ПРЕТЕНЦИИ  към 31.12.2010 г. по събития, настъпили през 2010 г.</t>
  </si>
  <si>
    <t>от 100 до 499лв.</t>
  </si>
  <si>
    <t>от 1500 до 4 999лв.</t>
  </si>
  <si>
    <t>Брой застраховани през 2010 г. МПС с покритие на съответния риск</t>
  </si>
  <si>
    <t>Честота</t>
  </si>
  <si>
    <t>Относителен дял на рисковете</t>
  </si>
  <si>
    <t>Относителен дял на маркираните към 31.12.2009</t>
  </si>
  <si>
    <t>Относителен дял на маркираните към 31.12.2010</t>
  </si>
  <si>
    <t>Средна премия</t>
  </si>
  <si>
    <t>Относителен дял на договорите с пълно покритие</t>
  </si>
  <si>
    <t>Относителен дял на договорите с частично покритие</t>
  </si>
  <si>
    <t>Общо</t>
  </si>
  <si>
    <t>табл. 1</t>
  </si>
  <si>
    <t>табл. 4</t>
  </si>
  <si>
    <t>табл. 5</t>
  </si>
  <si>
    <t>Средна премия, относителен дял на маркираните с пасивна маркировка и относителен дял на договорите с пълно и частично покритие на база обобщени данни</t>
  </si>
  <si>
    <t>Относителен дял на всеки един диапазон на база обобщени данни</t>
  </si>
  <si>
    <t>Общ брой МПС в зависимост от размера на застрахователната сума</t>
  </si>
  <si>
    <t>ОБЩ БРОЙ НА ИЗПЛАТЕНИТЕ ОБЕЗЩЕТЕНИЯ И ВИСЯЩИТЕ ПРЕТЕНЦИИ по застраховка превозни средства без релсови средства</t>
  </si>
  <si>
    <t>ИЗПЛАТЕНИ ОБЕЗЩЕТЕНИЯ ПРЕЗ 2010 г. по събития, настъпили през 2010 г.</t>
  </si>
  <si>
    <t>Пожар и природни  бедствия</t>
  </si>
  <si>
    <t>Честота и относителен дял на рисковете на база брой изплатени обезщетения и висящи претенции (обобщени данни)</t>
  </si>
  <si>
    <t>общо</t>
  </si>
  <si>
    <t>относите-лен дял</t>
  </si>
  <si>
    <t>табл.2</t>
  </si>
  <si>
    <t>табл. 3</t>
  </si>
  <si>
    <t>1. брой МПС по действащи към 31.12.2009 г. договори с покритие риска "кражба"</t>
  </si>
  <si>
    <t>3. брой МПС по сключени през 31.12.2010 г. договори</t>
  </si>
  <si>
    <t>честота на настъпване на риска кражба = брой откраднати / брой застраховани МПС</t>
  </si>
  <si>
    <t xml:space="preserve">относителен дял на маркираните МПС по застрахователи към: </t>
  </si>
  <si>
    <t>31.12.2009 г.</t>
  </si>
  <si>
    <t>31.12.2010 г.</t>
  </si>
  <si>
    <t>табл. 6</t>
  </si>
  <si>
    <t>средно за пазара:</t>
  </si>
  <si>
    <t>Относителен дял на покритите рискове на база брой изплатени обезщетения и висящи претенции с разбивка в зависимост от стойността на претенциите</t>
  </si>
  <si>
    <t>от 5 000 
до 10 000 лв.</t>
  </si>
  <si>
    <t>от 10 000 
до 50 000 лв.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</si>
</sst>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0.000"/>
    <numFmt numFmtId="166" formatCode="0.0%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  <numFmt numFmtId="173" formatCode="0.000%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0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b/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hair">
        <color indexed="22"/>
      </right>
      <top style="thin"/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7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 horizontal="center" vertical="center" textRotation="90" wrapText="1"/>
    </xf>
    <xf numFmtId="3" fontId="17" fillId="0" borderId="10" xfId="0" applyNumberFormat="1" applyFont="1" applyBorder="1" applyAlignment="1">
      <alignment/>
    </xf>
    <xf numFmtId="3" fontId="17" fillId="0" borderId="0" xfId="0" applyNumberFormat="1" applyFont="1" applyAlignment="1">
      <alignment/>
    </xf>
    <xf numFmtId="9" fontId="17" fillId="0" borderId="0" xfId="61" applyFont="1" applyFill="1" applyAlignment="1">
      <alignment/>
    </xf>
    <xf numFmtId="9" fontId="17" fillId="0" borderId="0" xfId="0" applyNumberFormat="1" applyFont="1" applyAlignment="1">
      <alignment/>
    </xf>
    <xf numFmtId="3" fontId="18" fillId="24" borderId="10" xfId="0" applyNumberFormat="1" applyFont="1" applyFill="1" applyBorder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3" fontId="17" fillId="24" borderId="10" xfId="0" applyNumberFormat="1" applyFont="1" applyFill="1" applyBorder="1" applyAlignment="1">
      <alignment/>
    </xf>
    <xf numFmtId="166" fontId="17" fillId="24" borderId="10" xfId="61" applyNumberFormat="1" applyFont="1" applyFill="1" applyBorder="1" applyAlignment="1">
      <alignment/>
    </xf>
    <xf numFmtId="166" fontId="17" fillId="24" borderId="12" xfId="61" applyNumberFormat="1" applyFont="1" applyFill="1" applyBorder="1" applyAlignment="1">
      <alignment/>
    </xf>
    <xf numFmtId="9" fontId="17" fillId="0" borderId="0" xfId="61" applyFont="1" applyFill="1" applyBorder="1" applyAlignment="1">
      <alignment/>
    </xf>
    <xf numFmtId="166" fontId="17" fillId="0" borderId="0" xfId="61" applyNumberFormat="1" applyFont="1" applyFill="1" applyBorder="1" applyAlignment="1">
      <alignment/>
    </xf>
    <xf numFmtId="166" fontId="17" fillId="24" borderId="13" xfId="61" applyNumberFormat="1" applyFont="1" applyFill="1" applyBorder="1" applyAlignment="1">
      <alignment/>
    </xf>
    <xf numFmtId="166" fontId="17" fillId="24" borderId="14" xfId="61" applyNumberFormat="1" applyFont="1" applyFill="1" applyBorder="1" applyAlignment="1">
      <alignment/>
    </xf>
    <xf numFmtId="0" fontId="17" fillId="25" borderId="0" xfId="0" applyFont="1" applyFill="1" applyAlignment="1">
      <alignment/>
    </xf>
    <xf numFmtId="3" fontId="17" fillId="0" borderId="15" xfId="0" applyNumberFormat="1" applyFont="1" applyFill="1" applyBorder="1" applyAlignment="1">
      <alignment/>
    </xf>
    <xf numFmtId="3" fontId="17" fillId="0" borderId="16" xfId="0" applyNumberFormat="1" applyFont="1" applyFill="1" applyBorder="1" applyAlignment="1">
      <alignment/>
    </xf>
    <xf numFmtId="3" fontId="17" fillId="0" borderId="17" xfId="0" applyNumberFormat="1" applyFont="1" applyFill="1" applyBorder="1" applyAlignment="1">
      <alignment/>
    </xf>
    <xf numFmtId="0" fontId="17" fillId="25" borderId="0" xfId="0" applyFont="1" applyFill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 wrapText="1"/>
    </xf>
    <xf numFmtId="3" fontId="17" fillId="0" borderId="0" xfId="0" applyNumberFormat="1" applyFont="1" applyBorder="1" applyAlignment="1">
      <alignment/>
    </xf>
    <xf numFmtId="9" fontId="17" fillId="0" borderId="10" xfId="61" applyFont="1" applyFill="1" applyBorder="1" applyAlignment="1">
      <alignment horizontal="center"/>
    </xf>
    <xf numFmtId="3" fontId="17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18" fillId="0" borderId="18" xfId="0" applyFont="1" applyFill="1" applyBorder="1" applyAlignment="1">
      <alignment horizontal="center"/>
    </xf>
    <xf numFmtId="3" fontId="17" fillId="0" borderId="10" xfId="0" applyNumberFormat="1" applyFont="1" applyBorder="1" applyAlignment="1">
      <alignment horizontal="right"/>
    </xf>
    <xf numFmtId="3" fontId="18" fillId="24" borderId="10" xfId="0" applyNumberFormat="1" applyFont="1" applyFill="1" applyBorder="1" applyAlignment="1">
      <alignment horizontal="center" vertical="center"/>
    </xf>
    <xf numFmtId="0" fontId="17" fillId="24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8" fillId="0" borderId="18" xfId="0" applyFont="1" applyFill="1" applyBorder="1" applyAlignment="1">
      <alignment horizontal="center" wrapText="1"/>
    </xf>
    <xf numFmtId="2" fontId="17" fillId="24" borderId="10" xfId="61" applyNumberFormat="1" applyFont="1" applyFill="1" applyBorder="1" applyAlignment="1">
      <alignment/>
    </xf>
    <xf numFmtId="0" fontId="19" fillId="0" borderId="0" xfId="57">
      <alignment/>
      <protection/>
    </xf>
    <xf numFmtId="0" fontId="22" fillId="25" borderId="10" xfId="58" applyFont="1" applyFill="1" applyBorder="1" applyAlignment="1">
      <alignment horizontal="center"/>
      <protection/>
    </xf>
    <xf numFmtId="173" fontId="17" fillId="24" borderId="10" xfId="61" applyNumberFormat="1" applyFont="1" applyFill="1" applyBorder="1" applyAlignment="1">
      <alignment/>
    </xf>
    <xf numFmtId="0" fontId="19" fillId="0" borderId="0" xfId="57" applyFont="1">
      <alignment/>
      <protection/>
    </xf>
    <xf numFmtId="166" fontId="17" fillId="0" borderId="10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18" fillId="22" borderId="19" xfId="0" applyFont="1" applyFill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18" fillId="22" borderId="18" xfId="0" applyFont="1" applyFill="1" applyBorder="1" applyAlignment="1">
      <alignment horizontal="center"/>
    </xf>
    <xf numFmtId="0" fontId="18" fillId="22" borderId="23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18" fillId="22" borderId="18" xfId="0" applyFont="1" applyFill="1" applyBorder="1" applyAlignment="1">
      <alignment horizontal="center"/>
    </xf>
    <xf numFmtId="0" fontId="18" fillId="22" borderId="23" xfId="0" applyFont="1" applyFill="1" applyBorder="1" applyAlignment="1">
      <alignment horizontal="center"/>
    </xf>
    <xf numFmtId="0" fontId="18" fillId="22" borderId="11" xfId="0" applyFont="1" applyFill="1" applyBorder="1" applyAlignment="1">
      <alignment horizontal="center"/>
    </xf>
    <xf numFmtId="0" fontId="18" fillId="25" borderId="10" xfId="58" applyFont="1" applyFill="1" applyBorder="1" applyAlignment="1">
      <alignment horizontal="center" wrapText="1"/>
      <protection/>
    </xf>
    <xf numFmtId="0" fontId="19" fillId="0" borderId="10" xfId="57" applyBorder="1" applyAlignment="1">
      <alignment horizontal="center" wrapText="1"/>
      <protection/>
    </xf>
    <xf numFmtId="0" fontId="18" fillId="22" borderId="10" xfId="0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vertical="center"/>
    </xf>
    <xf numFmtId="0" fontId="18" fillId="22" borderId="18" xfId="0" applyFont="1" applyFill="1" applyBorder="1" applyAlignment="1">
      <alignment horizontal="center" wrapText="1"/>
    </xf>
    <xf numFmtId="0" fontId="18" fillId="22" borderId="23" xfId="0" applyFont="1" applyFill="1" applyBorder="1" applyAlignment="1">
      <alignment horizontal="center" wrapText="1"/>
    </xf>
    <xf numFmtId="0" fontId="18" fillId="22" borderId="11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MBR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indexed="41"/>
    <pageSetUpPr fitToPage="1"/>
  </sheetPr>
  <dimension ref="A1:O18"/>
  <sheetViews>
    <sheetView showGridLines="0" tabSelected="1" workbookViewId="0" topLeftCell="A2">
      <selection activeCell="C20" sqref="C20"/>
    </sheetView>
  </sheetViews>
  <sheetFormatPr defaultColWidth="8.8515625" defaultRowHeight="15"/>
  <cols>
    <col min="1" max="1" width="18.421875" style="23" customWidth="1"/>
    <col min="2" max="2" width="8.00390625" style="23" customWidth="1"/>
    <col min="3" max="3" width="8.28125" style="23" customWidth="1"/>
    <col min="4" max="4" width="8.8515625" style="23" customWidth="1"/>
    <col min="5" max="5" width="9.7109375" style="23" customWidth="1"/>
    <col min="6" max="6" width="8.8515625" style="23" customWidth="1"/>
    <col min="7" max="7" width="7.8515625" style="23" customWidth="1"/>
    <col min="8" max="8" width="8.00390625" style="23" customWidth="1"/>
    <col min="9" max="9" width="7.140625" style="23" customWidth="1"/>
    <col min="10" max="10" width="9.00390625" style="23" customWidth="1"/>
    <col min="11" max="11" width="8.28125" style="23" customWidth="1"/>
    <col min="12" max="12" width="9.421875" style="23" customWidth="1"/>
    <col min="13" max="13" width="8.00390625" style="23" customWidth="1"/>
    <col min="14" max="14" width="9.8515625" style="23" customWidth="1"/>
    <col min="15" max="15" width="8.421875" style="23" bestFit="1" customWidth="1"/>
    <col min="16" max="16" width="2.28125" style="23" customWidth="1"/>
    <col min="17" max="17" width="6.57421875" style="23" customWidth="1"/>
    <col min="18" max="18" width="5.7109375" style="23" customWidth="1"/>
    <col min="19" max="19" width="6.00390625" style="23" customWidth="1"/>
    <col min="20" max="20" width="5.28125" style="23" customWidth="1"/>
    <col min="21" max="21" width="4.57421875" style="23" customWidth="1"/>
    <col min="22" max="22" width="5.8515625" style="23" customWidth="1"/>
    <col min="23" max="23" width="6.8515625" style="23" customWidth="1"/>
    <col min="24" max="24" width="6.421875" style="23" customWidth="1"/>
    <col min="25" max="25" width="5.57421875" style="23" customWidth="1"/>
    <col min="26" max="26" width="5.8515625" style="23" customWidth="1"/>
    <col min="27" max="27" width="6.00390625" style="23" customWidth="1"/>
    <col min="28" max="16384" width="8.8515625" style="23" customWidth="1"/>
  </cols>
  <sheetData>
    <row r="1" spans="1:15" ht="12.75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34"/>
      <c r="O1" s="3"/>
    </row>
    <row r="2" spans="1:15" ht="30" customHeight="1">
      <c r="A2" s="49" t="s">
        <v>45</v>
      </c>
      <c r="B2" s="50"/>
      <c r="C2" s="50"/>
      <c r="D2" s="50"/>
      <c r="E2" s="50"/>
      <c r="F2" s="50"/>
      <c r="G2" s="51"/>
      <c r="H2" s="49" t="s">
        <v>26</v>
      </c>
      <c r="I2" s="50"/>
      <c r="J2" s="50"/>
      <c r="K2" s="50"/>
      <c r="L2" s="50"/>
      <c r="M2" s="51"/>
      <c r="N2" s="3"/>
      <c r="O2" s="3"/>
    </row>
    <row r="3" spans="1:15" ht="12.75">
      <c r="A3" s="52" t="s">
        <v>0</v>
      </c>
      <c r="B3" s="53" t="s">
        <v>1</v>
      </c>
      <c r="C3" s="53"/>
      <c r="D3" s="53"/>
      <c r="E3" s="53"/>
      <c r="F3" s="53"/>
      <c r="G3" s="53"/>
      <c r="H3" s="53" t="s">
        <v>1</v>
      </c>
      <c r="I3" s="53"/>
      <c r="J3" s="53"/>
      <c r="K3" s="53"/>
      <c r="L3" s="53"/>
      <c r="M3" s="53"/>
      <c r="N3" s="3"/>
      <c r="O3" s="3"/>
    </row>
    <row r="4" spans="1:15" ht="91.5" customHeight="1">
      <c r="A4" s="52"/>
      <c r="B4" s="4" t="s">
        <v>2</v>
      </c>
      <c r="C4" s="4" t="s">
        <v>3</v>
      </c>
      <c r="D4" s="4" t="s">
        <v>4</v>
      </c>
      <c r="E4" s="4" t="s">
        <v>46</v>
      </c>
      <c r="F4" s="4" t="s">
        <v>5</v>
      </c>
      <c r="G4" s="4" t="s">
        <v>6</v>
      </c>
      <c r="H4" s="4" t="s">
        <v>2</v>
      </c>
      <c r="I4" s="4" t="s">
        <v>3</v>
      </c>
      <c r="J4" s="4" t="s">
        <v>4</v>
      </c>
      <c r="K4" s="4" t="s">
        <v>46</v>
      </c>
      <c r="L4" s="4" t="s">
        <v>5</v>
      </c>
      <c r="M4" s="4" t="s">
        <v>6</v>
      </c>
      <c r="N4" s="37" t="s">
        <v>37</v>
      </c>
      <c r="O4" s="38" t="s">
        <v>49</v>
      </c>
    </row>
    <row r="5" spans="1:15" ht="12.75">
      <c r="A5" s="1" t="s">
        <v>7</v>
      </c>
      <c r="B5" s="24">
        <v>12055</v>
      </c>
      <c r="C5" s="24">
        <v>8</v>
      </c>
      <c r="D5" s="24">
        <v>11243</v>
      </c>
      <c r="E5" s="24">
        <v>138</v>
      </c>
      <c r="F5" s="24">
        <v>4775</v>
      </c>
      <c r="G5" s="24">
        <v>855</v>
      </c>
      <c r="H5" s="24">
        <v>2468</v>
      </c>
      <c r="I5" s="24">
        <v>6</v>
      </c>
      <c r="J5" s="24">
        <v>2687</v>
      </c>
      <c r="K5" s="24">
        <v>44</v>
      </c>
      <c r="L5" s="24">
        <v>1281</v>
      </c>
      <c r="M5" s="24">
        <v>907</v>
      </c>
      <c r="N5" s="9">
        <v>36467</v>
      </c>
      <c r="O5" s="18">
        <v>0.08915657348504481</v>
      </c>
    </row>
    <row r="6" spans="1:15" ht="12.75">
      <c r="A6" s="1" t="s">
        <v>27</v>
      </c>
      <c r="B6" s="25">
        <v>85760</v>
      </c>
      <c r="C6" s="25">
        <v>14</v>
      </c>
      <c r="D6" s="25">
        <v>63726</v>
      </c>
      <c r="E6" s="25">
        <v>1389</v>
      </c>
      <c r="F6" s="25">
        <v>16703</v>
      </c>
      <c r="G6" s="25">
        <v>2377</v>
      </c>
      <c r="H6" s="25">
        <v>17270</v>
      </c>
      <c r="I6" s="25">
        <v>2</v>
      </c>
      <c r="J6" s="25">
        <v>12166</v>
      </c>
      <c r="K6" s="25">
        <v>284</v>
      </c>
      <c r="L6" s="25">
        <v>3758</v>
      </c>
      <c r="M6" s="25">
        <v>584</v>
      </c>
      <c r="N6" s="9">
        <v>204033</v>
      </c>
      <c r="O6" s="21">
        <v>0.49883135870442175</v>
      </c>
    </row>
    <row r="7" spans="1:15" ht="12.75">
      <c r="A7" s="1" t="s">
        <v>8</v>
      </c>
      <c r="B7" s="25">
        <v>53627</v>
      </c>
      <c r="C7" s="25">
        <v>9</v>
      </c>
      <c r="D7" s="25">
        <v>31644</v>
      </c>
      <c r="E7" s="25">
        <v>977</v>
      </c>
      <c r="F7" s="25">
        <v>8196</v>
      </c>
      <c r="G7" s="25">
        <v>901</v>
      </c>
      <c r="H7" s="25">
        <v>20780</v>
      </c>
      <c r="I7" s="25">
        <v>7</v>
      </c>
      <c r="J7" s="25">
        <v>11723</v>
      </c>
      <c r="K7" s="25">
        <v>361</v>
      </c>
      <c r="L7" s="25">
        <v>3807</v>
      </c>
      <c r="M7" s="25">
        <v>296</v>
      </c>
      <c r="N7" s="9">
        <v>132328</v>
      </c>
      <c r="O7" s="21">
        <v>0.32352294008635235</v>
      </c>
    </row>
    <row r="8" spans="1:15" ht="12.75">
      <c r="A8" s="1" t="s">
        <v>28</v>
      </c>
      <c r="B8" s="25">
        <v>17311</v>
      </c>
      <c r="C8" s="25">
        <v>38</v>
      </c>
      <c r="D8" s="25">
        <v>4582</v>
      </c>
      <c r="E8" s="25">
        <v>492</v>
      </c>
      <c r="F8" s="25">
        <v>1660</v>
      </c>
      <c r="G8" s="25">
        <v>156</v>
      </c>
      <c r="H8" s="25">
        <v>3365</v>
      </c>
      <c r="I8" s="25">
        <v>24</v>
      </c>
      <c r="J8" s="25">
        <v>1123</v>
      </c>
      <c r="K8" s="25">
        <v>109</v>
      </c>
      <c r="L8" s="25">
        <v>391</v>
      </c>
      <c r="M8" s="25">
        <v>35</v>
      </c>
      <c r="N8" s="9">
        <v>29286</v>
      </c>
      <c r="O8" s="21">
        <v>0.07160006063243542</v>
      </c>
    </row>
    <row r="9" spans="1:15" ht="12.75">
      <c r="A9" s="1" t="s">
        <v>14</v>
      </c>
      <c r="B9" s="25">
        <v>2809</v>
      </c>
      <c r="C9" s="25">
        <v>144</v>
      </c>
      <c r="D9" s="25">
        <v>114</v>
      </c>
      <c r="E9" s="25">
        <v>79</v>
      </c>
      <c r="F9" s="25">
        <v>74</v>
      </c>
      <c r="G9" s="25">
        <v>12</v>
      </c>
      <c r="H9" s="25">
        <v>662</v>
      </c>
      <c r="I9" s="25">
        <v>92</v>
      </c>
      <c r="J9" s="25">
        <v>29</v>
      </c>
      <c r="K9" s="25">
        <v>30</v>
      </c>
      <c r="L9" s="25">
        <v>27</v>
      </c>
      <c r="M9" s="25">
        <v>2</v>
      </c>
      <c r="N9" s="9">
        <v>4074</v>
      </c>
      <c r="O9" s="21">
        <v>0.009960344431350882</v>
      </c>
    </row>
    <row r="10" spans="1:15" ht="12.75">
      <c r="A10" s="1" t="s">
        <v>9</v>
      </c>
      <c r="B10" s="25">
        <v>1019</v>
      </c>
      <c r="C10" s="25">
        <v>142</v>
      </c>
      <c r="D10" s="25">
        <v>28</v>
      </c>
      <c r="E10" s="25">
        <v>34</v>
      </c>
      <c r="F10" s="25">
        <v>28</v>
      </c>
      <c r="G10" s="25">
        <v>10</v>
      </c>
      <c r="H10" s="25">
        <v>257</v>
      </c>
      <c r="I10" s="25">
        <v>144</v>
      </c>
      <c r="J10" s="25">
        <v>5</v>
      </c>
      <c r="K10" s="25">
        <v>15</v>
      </c>
      <c r="L10" s="25">
        <v>5</v>
      </c>
      <c r="M10" s="25">
        <v>1</v>
      </c>
      <c r="N10" s="9">
        <v>1688</v>
      </c>
      <c r="O10" s="21">
        <v>0.004126917378527316</v>
      </c>
    </row>
    <row r="11" spans="1:15" ht="12.75">
      <c r="A11" s="1" t="s">
        <v>10</v>
      </c>
      <c r="B11" s="25">
        <v>363</v>
      </c>
      <c r="C11" s="25">
        <v>96</v>
      </c>
      <c r="D11" s="25">
        <v>7</v>
      </c>
      <c r="E11" s="25">
        <v>23</v>
      </c>
      <c r="F11" s="25">
        <v>2</v>
      </c>
      <c r="G11" s="25">
        <v>2</v>
      </c>
      <c r="H11" s="25">
        <v>100</v>
      </c>
      <c r="I11" s="25">
        <v>118</v>
      </c>
      <c r="J11" s="25">
        <v>1</v>
      </c>
      <c r="K11" s="25">
        <v>11</v>
      </c>
      <c r="L11" s="25">
        <v>5</v>
      </c>
      <c r="M11" s="25">
        <v>0</v>
      </c>
      <c r="N11" s="9">
        <v>728</v>
      </c>
      <c r="O11" s="21">
        <v>0.0017798553623032502</v>
      </c>
    </row>
    <row r="12" spans="1:15" ht="12.75">
      <c r="A12" s="1" t="s">
        <v>11</v>
      </c>
      <c r="B12" s="25">
        <v>73</v>
      </c>
      <c r="C12" s="25">
        <v>55</v>
      </c>
      <c r="D12" s="25">
        <v>4</v>
      </c>
      <c r="E12" s="25">
        <v>6</v>
      </c>
      <c r="F12" s="25">
        <v>3</v>
      </c>
      <c r="G12" s="25">
        <v>0</v>
      </c>
      <c r="H12" s="25">
        <v>33</v>
      </c>
      <c r="I12" s="25">
        <v>51</v>
      </c>
      <c r="J12" s="25">
        <v>0</v>
      </c>
      <c r="K12" s="25">
        <v>12</v>
      </c>
      <c r="L12" s="25">
        <v>1</v>
      </c>
      <c r="M12" s="25">
        <v>0</v>
      </c>
      <c r="N12" s="9">
        <v>238</v>
      </c>
      <c r="O12" s="21">
        <v>0.0005818757915222164</v>
      </c>
    </row>
    <row r="13" spans="1:15" ht="12.75">
      <c r="A13" s="1" t="s">
        <v>12</v>
      </c>
      <c r="B13" s="25">
        <v>27</v>
      </c>
      <c r="C13" s="25">
        <v>17</v>
      </c>
      <c r="D13" s="25">
        <v>0</v>
      </c>
      <c r="E13" s="25">
        <v>2</v>
      </c>
      <c r="F13" s="25">
        <v>1</v>
      </c>
      <c r="G13" s="25">
        <v>0</v>
      </c>
      <c r="H13" s="25">
        <v>9</v>
      </c>
      <c r="I13" s="25">
        <v>48</v>
      </c>
      <c r="J13" s="25">
        <v>0</v>
      </c>
      <c r="K13" s="25">
        <v>2</v>
      </c>
      <c r="L13" s="25">
        <v>0</v>
      </c>
      <c r="M13" s="25">
        <v>0</v>
      </c>
      <c r="N13" s="9">
        <v>106</v>
      </c>
      <c r="O13" s="21">
        <v>0.0002591547642914073</v>
      </c>
    </row>
    <row r="14" spans="1:15" ht="12.75">
      <c r="A14" s="1" t="s">
        <v>13</v>
      </c>
      <c r="B14" s="26">
        <v>5</v>
      </c>
      <c r="C14" s="26">
        <v>12</v>
      </c>
      <c r="D14" s="26">
        <v>0</v>
      </c>
      <c r="E14" s="26">
        <v>6</v>
      </c>
      <c r="F14" s="26">
        <v>0</v>
      </c>
      <c r="G14" s="26">
        <v>0</v>
      </c>
      <c r="H14" s="26">
        <v>3</v>
      </c>
      <c r="I14" s="26">
        <v>46</v>
      </c>
      <c r="J14" s="26">
        <v>0</v>
      </c>
      <c r="K14" s="26">
        <v>2</v>
      </c>
      <c r="L14" s="26">
        <v>0</v>
      </c>
      <c r="M14" s="26">
        <v>0</v>
      </c>
      <c r="N14" s="9">
        <v>74</v>
      </c>
      <c r="O14" s="22">
        <v>0.0001809193637506051</v>
      </c>
    </row>
    <row r="15" spans="1:15" ht="12.75">
      <c r="A15" s="36" t="s">
        <v>48</v>
      </c>
      <c r="B15" s="16">
        <v>173049</v>
      </c>
      <c r="C15" s="16">
        <v>535</v>
      </c>
      <c r="D15" s="16">
        <v>111348</v>
      </c>
      <c r="E15" s="16">
        <v>3146</v>
      </c>
      <c r="F15" s="16">
        <v>31442</v>
      </c>
      <c r="G15" s="16">
        <v>4313</v>
      </c>
      <c r="H15" s="16">
        <v>44947</v>
      </c>
      <c r="I15" s="16">
        <v>538</v>
      </c>
      <c r="J15" s="16">
        <v>27734</v>
      </c>
      <c r="K15" s="16">
        <v>870</v>
      </c>
      <c r="L15" s="16">
        <v>9275</v>
      </c>
      <c r="M15" s="16">
        <v>1825</v>
      </c>
      <c r="N15" s="9">
        <v>409022</v>
      </c>
      <c r="O15" s="17">
        <v>1</v>
      </c>
    </row>
    <row r="16" spans="1:15" ht="51.75" customHeight="1">
      <c r="A16" s="2" t="s">
        <v>29</v>
      </c>
      <c r="B16" s="5">
        <v>543637</v>
      </c>
      <c r="C16" s="5">
        <v>537995</v>
      </c>
      <c r="D16" s="5">
        <v>466832</v>
      </c>
      <c r="E16" s="5">
        <v>545142</v>
      </c>
      <c r="F16" s="5">
        <v>466614</v>
      </c>
      <c r="G16" s="5">
        <v>409900</v>
      </c>
      <c r="H16" s="6"/>
      <c r="I16" s="6"/>
      <c r="J16" s="6"/>
      <c r="K16" s="6"/>
      <c r="L16" s="6"/>
      <c r="M16" s="6"/>
      <c r="N16" s="3"/>
      <c r="O16" s="3"/>
    </row>
    <row r="17" spans="1:15" ht="12.75">
      <c r="A17" s="30"/>
      <c r="B17" s="31"/>
      <c r="C17" s="31"/>
      <c r="D17" s="31"/>
      <c r="E17" s="31"/>
      <c r="F17" s="31"/>
      <c r="G17" s="31"/>
      <c r="H17" s="6"/>
      <c r="I17" s="6"/>
      <c r="J17" s="6"/>
      <c r="K17" s="6"/>
      <c r="L17" s="6"/>
      <c r="M17" s="6"/>
      <c r="N17" s="3"/>
      <c r="O17" s="3"/>
    </row>
    <row r="18" spans="1:15" ht="12.75">
      <c r="A18" s="30"/>
      <c r="B18" s="31"/>
      <c r="C18" s="31"/>
      <c r="D18" s="31"/>
      <c r="E18" s="31"/>
      <c r="F18" s="31"/>
      <c r="G18" s="33"/>
      <c r="H18" s="6"/>
      <c r="I18" s="6"/>
      <c r="J18" s="6"/>
      <c r="K18" s="6"/>
      <c r="L18" s="6"/>
      <c r="M18" s="6"/>
      <c r="N18" s="3"/>
      <c r="O18" s="3"/>
    </row>
  </sheetData>
  <sheetProtection/>
  <mergeCells count="6">
    <mergeCell ref="A1:M1"/>
    <mergeCell ref="A2:G2"/>
    <mergeCell ref="H2:M2"/>
    <mergeCell ref="A3:A4"/>
    <mergeCell ref="B3:G3"/>
    <mergeCell ref="H3:M3"/>
  </mergeCells>
  <printOptions horizontalCentered="1"/>
  <pageMargins left="0.1968503937007874" right="0.2362204724409449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41"/>
  </sheetPr>
  <dimension ref="A1:O78"/>
  <sheetViews>
    <sheetView showGridLines="0" workbookViewId="0" topLeftCell="A1">
      <selection activeCell="H25" sqref="H25"/>
    </sheetView>
  </sheetViews>
  <sheetFormatPr defaultColWidth="8.8515625" defaultRowHeight="15"/>
  <cols>
    <col min="1" max="1" width="53.8515625" style="23" bestFit="1" customWidth="1"/>
    <col min="2" max="2" width="11.8515625" style="23" customWidth="1"/>
    <col min="3" max="4" width="11.28125" style="23" bestFit="1" customWidth="1"/>
    <col min="5" max="5" width="13.57421875" style="23" customWidth="1"/>
    <col min="6" max="6" width="11.28125" style="23" bestFit="1" customWidth="1"/>
    <col min="7" max="7" width="9.28125" style="23" bestFit="1" customWidth="1"/>
    <col min="8" max="9" width="8.8515625" style="23" customWidth="1"/>
    <col min="10" max="10" width="9.421875" style="23" customWidth="1"/>
    <col min="11" max="11" width="10.7109375" style="23" customWidth="1"/>
    <col min="12" max="12" width="11.28125" style="23" customWidth="1"/>
    <col min="13" max="13" width="10.8515625" style="23" customWidth="1"/>
    <col min="14" max="14" width="12.28125" style="23" customWidth="1"/>
    <col min="15" max="15" width="8.421875" style="23" bestFit="1" customWidth="1"/>
    <col min="16" max="16" width="2.28125" style="23" customWidth="1"/>
    <col min="17" max="17" width="6.57421875" style="23" customWidth="1"/>
    <col min="18" max="18" width="5.7109375" style="23" customWidth="1"/>
    <col min="19" max="19" width="6.00390625" style="23" customWidth="1"/>
    <col min="20" max="20" width="5.28125" style="23" customWidth="1"/>
    <col min="21" max="21" width="4.57421875" style="23" customWidth="1"/>
    <col min="22" max="22" width="5.8515625" style="23" customWidth="1"/>
    <col min="23" max="23" width="6.8515625" style="23" customWidth="1"/>
    <col min="24" max="24" width="6.421875" style="23" customWidth="1"/>
    <col min="25" max="25" width="5.57421875" style="23" customWidth="1"/>
    <col min="26" max="26" width="5.8515625" style="23" customWidth="1"/>
    <col min="27" max="27" width="6.00390625" style="23" customWidth="1"/>
    <col min="28" max="16384" width="8.8515625" style="23" customWidth="1"/>
  </cols>
  <sheetData>
    <row r="1" spans="1:15" ht="12.75">
      <c r="A1" s="30"/>
      <c r="B1" s="31"/>
      <c r="C1" s="31"/>
      <c r="D1" s="31"/>
      <c r="E1" s="31"/>
      <c r="F1" s="31"/>
      <c r="G1" s="31"/>
      <c r="H1" s="6"/>
      <c r="I1" s="6"/>
      <c r="J1" s="6"/>
      <c r="K1" s="6"/>
      <c r="L1" s="6"/>
      <c r="M1" s="6"/>
      <c r="N1" s="3"/>
      <c r="O1" s="3"/>
    </row>
    <row r="2" spans="1:15" ht="12.75">
      <c r="A2" s="30"/>
      <c r="B2" s="31"/>
      <c r="C2" s="31"/>
      <c r="D2" s="31"/>
      <c r="E2" s="31"/>
      <c r="F2" s="31"/>
      <c r="G2" s="33" t="s">
        <v>38</v>
      </c>
      <c r="H2" s="6"/>
      <c r="I2" s="6"/>
      <c r="J2" s="6"/>
      <c r="K2" s="6"/>
      <c r="L2" s="6"/>
      <c r="M2" s="6"/>
      <c r="N2" s="3"/>
      <c r="O2" s="3"/>
    </row>
    <row r="3" spans="1:8" ht="12.75">
      <c r="A3" s="54" t="s">
        <v>47</v>
      </c>
      <c r="B3" s="55"/>
      <c r="C3" s="55"/>
      <c r="D3" s="55"/>
      <c r="E3" s="55"/>
      <c r="F3" s="55"/>
      <c r="G3" s="56"/>
      <c r="H3" s="3"/>
    </row>
    <row r="4" spans="1:8" ht="38.25">
      <c r="A4" s="10"/>
      <c r="B4" s="12" t="s">
        <v>2</v>
      </c>
      <c r="C4" s="11" t="s">
        <v>3</v>
      </c>
      <c r="D4" s="11" t="s">
        <v>4</v>
      </c>
      <c r="E4" s="11" t="s">
        <v>46</v>
      </c>
      <c r="F4" s="11" t="s">
        <v>5</v>
      </c>
      <c r="G4" s="11" t="s">
        <v>6</v>
      </c>
      <c r="H4" s="3"/>
    </row>
    <row r="5" spans="1:8" ht="12.75">
      <c r="A5" s="14" t="s">
        <v>30</v>
      </c>
      <c r="B5" s="17">
        <v>0.40099551722932764</v>
      </c>
      <c r="C5" s="17">
        <v>0.001994442327530925</v>
      </c>
      <c r="D5" s="17">
        <v>0.2979273057545327</v>
      </c>
      <c r="E5" s="17">
        <v>0.007366887893429602</v>
      </c>
      <c r="F5" s="17">
        <v>0.08726056226345545</v>
      </c>
      <c r="G5" s="17">
        <v>0.014974383996096609</v>
      </c>
      <c r="H5" s="3"/>
    </row>
    <row r="6" spans="1:8" ht="12.75">
      <c r="A6" s="14" t="s">
        <v>31</v>
      </c>
      <c r="B6" s="17">
        <v>0.5329688867591474</v>
      </c>
      <c r="C6" s="17">
        <v>0.002623330774383774</v>
      </c>
      <c r="D6" s="17">
        <v>0.34003549931299537</v>
      </c>
      <c r="E6" s="17">
        <v>0.009818542767870676</v>
      </c>
      <c r="F6" s="17">
        <v>0.0995472126193701</v>
      </c>
      <c r="G6" s="17">
        <v>0.015006527766232623</v>
      </c>
      <c r="H6" s="8"/>
    </row>
    <row r="7" spans="1:8" ht="12.75">
      <c r="A7" s="28"/>
      <c r="B7" s="20"/>
      <c r="C7" s="20"/>
      <c r="D7" s="20"/>
      <c r="E7" s="20"/>
      <c r="F7" s="20"/>
      <c r="G7" s="20"/>
      <c r="H7" s="8"/>
    </row>
    <row r="8" spans="1:8" ht="15">
      <c r="A8" s="28"/>
      <c r="B8"/>
      <c r="C8"/>
      <c r="D8"/>
      <c r="E8"/>
      <c r="F8"/>
      <c r="G8" s="33" t="s">
        <v>50</v>
      </c>
      <c r="H8" s="8"/>
    </row>
    <row r="9" spans="1:8" ht="12.75">
      <c r="A9" s="57" t="s">
        <v>60</v>
      </c>
      <c r="B9" s="58"/>
      <c r="C9" s="58"/>
      <c r="D9" s="58"/>
      <c r="E9" s="58"/>
      <c r="F9" s="58"/>
      <c r="G9" s="59"/>
      <c r="H9" s="8"/>
    </row>
    <row r="10" spans="1:8" ht="38.25">
      <c r="A10" s="10"/>
      <c r="B10" s="12" t="s">
        <v>2</v>
      </c>
      <c r="C10" s="11" t="s">
        <v>3</v>
      </c>
      <c r="D10" s="11" t="s">
        <v>4</v>
      </c>
      <c r="E10" s="11" t="s">
        <v>46</v>
      </c>
      <c r="F10" s="11" t="s">
        <v>5</v>
      </c>
      <c r="G10" s="11" t="s">
        <v>6</v>
      </c>
      <c r="H10" s="8"/>
    </row>
    <row r="11" spans="1:8" ht="12.75">
      <c r="A11" s="32" t="s">
        <v>7</v>
      </c>
      <c r="B11" s="17">
        <v>0.06662048844932934</v>
      </c>
      <c r="C11" s="17">
        <v>0.0130475302889096</v>
      </c>
      <c r="D11" s="17">
        <v>0.10015674206583167</v>
      </c>
      <c r="E11" s="17">
        <v>0.045318725099601595</v>
      </c>
      <c r="F11" s="17">
        <v>0.14873394405285262</v>
      </c>
      <c r="G11" s="17">
        <v>0.28706419028999675</v>
      </c>
      <c r="H11" s="8"/>
    </row>
    <row r="12" spans="1:8" ht="12.75">
      <c r="A12" s="32" t="s">
        <v>27</v>
      </c>
      <c r="B12" s="17">
        <v>0.4726233508871722</v>
      </c>
      <c r="C12" s="17">
        <v>0.014911463187325256</v>
      </c>
      <c r="D12" s="17">
        <v>0.5456637091787578</v>
      </c>
      <c r="E12" s="17">
        <v>0.41658366533864544</v>
      </c>
      <c r="F12" s="17">
        <v>0.5025173760345801</v>
      </c>
      <c r="G12" s="17">
        <v>0.48240469208211145</v>
      </c>
      <c r="H12" s="3"/>
    </row>
    <row r="13" spans="1:8" ht="12.75">
      <c r="A13" s="32" t="s">
        <v>8</v>
      </c>
      <c r="B13" s="17">
        <v>0.3413227765647076</v>
      </c>
      <c r="C13" s="17">
        <v>0.014911463187325256</v>
      </c>
      <c r="D13" s="17">
        <v>0.3118088609597216</v>
      </c>
      <c r="E13" s="17">
        <v>0.3331673306772908</v>
      </c>
      <c r="F13" s="17">
        <v>0.2947908735908834</v>
      </c>
      <c r="G13" s="17">
        <v>0.19501466275659823</v>
      </c>
      <c r="H13" s="3"/>
    </row>
    <row r="14" spans="1:8" ht="12.75">
      <c r="A14" s="32" t="s">
        <v>28</v>
      </c>
      <c r="B14" s="17">
        <v>0.0948457769867337</v>
      </c>
      <c r="C14" s="17">
        <v>0.05778191985088537</v>
      </c>
      <c r="D14" s="17">
        <v>0.04101896722796623</v>
      </c>
      <c r="E14" s="17">
        <v>0.14965139442231076</v>
      </c>
      <c r="F14" s="17">
        <v>0.05037208045779404</v>
      </c>
      <c r="G14" s="17">
        <v>0.03111762789182144</v>
      </c>
      <c r="H14" s="3"/>
    </row>
    <row r="15" spans="1:8" ht="12.75">
      <c r="A15" s="32" t="s">
        <v>14</v>
      </c>
      <c r="B15" s="17">
        <v>0.015922310501110114</v>
      </c>
      <c r="C15" s="17">
        <v>0.21994408201304752</v>
      </c>
      <c r="D15" s="17">
        <v>0.0010281704318315815</v>
      </c>
      <c r="E15" s="17">
        <v>0.027141434262948207</v>
      </c>
      <c r="F15" s="17">
        <v>0.002480536385293612</v>
      </c>
      <c r="G15" s="17">
        <v>0.002280873248615184</v>
      </c>
      <c r="H15" s="3"/>
    </row>
    <row r="16" spans="1:15" ht="12.75">
      <c r="A16" s="32" t="s">
        <v>9</v>
      </c>
      <c r="B16" s="17">
        <v>0.005853318409512101</v>
      </c>
      <c r="C16" s="17">
        <v>0.26654240447343897</v>
      </c>
      <c r="D16" s="17">
        <v>0.00023727009965344187</v>
      </c>
      <c r="E16" s="17">
        <v>0.012201195219123506</v>
      </c>
      <c r="F16" s="17">
        <v>0.0008104722843038535</v>
      </c>
      <c r="G16" s="17">
        <v>0.0017921146953405018</v>
      </c>
      <c r="H16" s="3"/>
      <c r="I16" s="19"/>
      <c r="J16" s="20"/>
      <c r="K16" s="20"/>
      <c r="L16" s="20"/>
      <c r="M16" s="20"/>
      <c r="N16" s="20"/>
      <c r="O16" s="20"/>
    </row>
    <row r="17" spans="1:15" ht="12.75">
      <c r="A17" s="32" t="s">
        <v>10</v>
      </c>
      <c r="B17" s="17">
        <v>0.0021238921815079177</v>
      </c>
      <c r="C17" s="17">
        <v>0.19944082013047532</v>
      </c>
      <c r="D17" s="17">
        <v>5.752002415841015E-05</v>
      </c>
      <c r="E17" s="17">
        <v>0.00846613545816733</v>
      </c>
      <c r="F17" s="17">
        <v>0.00017191836333718102</v>
      </c>
      <c r="G17" s="17">
        <v>0.00032583903551645487</v>
      </c>
      <c r="H17" s="3"/>
      <c r="I17" s="19"/>
      <c r="J17" s="20"/>
      <c r="K17" s="20"/>
      <c r="L17" s="20"/>
      <c r="M17" s="20"/>
      <c r="N17" s="20"/>
      <c r="O17" s="20"/>
    </row>
    <row r="18" spans="1:15" ht="12.75">
      <c r="A18" s="32" t="s">
        <v>11</v>
      </c>
      <c r="B18" s="17">
        <v>0.00048624745408172625</v>
      </c>
      <c r="C18" s="17">
        <v>0.09878844361602983</v>
      </c>
      <c r="D18" s="17">
        <v>2.8760012079205074E-05</v>
      </c>
      <c r="E18" s="17">
        <v>0.004482071713147411</v>
      </c>
      <c r="F18" s="17">
        <v>9.823906476410344E-05</v>
      </c>
      <c r="G18" s="17">
        <v>0</v>
      </c>
      <c r="H18" s="3"/>
      <c r="I18" s="19"/>
      <c r="J18" s="20"/>
      <c r="K18" s="20"/>
      <c r="L18" s="20"/>
      <c r="M18" s="20"/>
      <c r="N18" s="20"/>
      <c r="O18" s="20"/>
    </row>
    <row r="19" spans="1:15" ht="12.75">
      <c r="A19" s="32" t="s">
        <v>12</v>
      </c>
      <c r="B19" s="17">
        <v>0.00016514064478247308</v>
      </c>
      <c r="C19" s="17">
        <v>0.06057781919850885</v>
      </c>
      <c r="D19" s="17">
        <v>0</v>
      </c>
      <c r="E19" s="17">
        <v>0.00099601593625498</v>
      </c>
      <c r="F19" s="17">
        <v>2.455976619102586E-05</v>
      </c>
      <c r="G19" s="17">
        <v>0</v>
      </c>
      <c r="H19" s="3"/>
      <c r="I19" s="19"/>
      <c r="J19" s="20"/>
      <c r="K19" s="20"/>
      <c r="L19" s="20"/>
      <c r="M19" s="20"/>
      <c r="N19" s="20"/>
      <c r="O19" s="20"/>
    </row>
    <row r="20" spans="1:15" ht="12.75">
      <c r="A20" s="32" t="s">
        <v>13</v>
      </c>
      <c r="B20" s="17">
        <v>3.669792106277179E-05</v>
      </c>
      <c r="C20" s="17">
        <v>0.05405405405405406</v>
      </c>
      <c r="D20" s="17">
        <v>0</v>
      </c>
      <c r="E20" s="17">
        <v>0.00199203187250996</v>
      </c>
      <c r="F20" s="17">
        <v>0</v>
      </c>
      <c r="G20" s="17">
        <v>0</v>
      </c>
      <c r="H20" s="3"/>
      <c r="I20" s="19"/>
      <c r="J20" s="20"/>
      <c r="K20" s="20"/>
      <c r="L20" s="20"/>
      <c r="M20" s="20"/>
      <c r="N20" s="20"/>
      <c r="O20" s="20"/>
    </row>
    <row r="21" spans="1:15" ht="12.75">
      <c r="A21" s="10" t="s">
        <v>48</v>
      </c>
      <c r="B21" s="46">
        <f aca="true" t="shared" si="0" ref="B21:G21">SUM(B11:B20)</f>
        <v>0.9999999999999999</v>
      </c>
      <c r="C21" s="46">
        <f t="shared" si="0"/>
        <v>1</v>
      </c>
      <c r="D21" s="46">
        <f t="shared" si="0"/>
        <v>1</v>
      </c>
      <c r="E21" s="46">
        <f t="shared" si="0"/>
        <v>1.0000000000000002</v>
      </c>
      <c r="F21" s="46">
        <f t="shared" si="0"/>
        <v>1.0000000000000002</v>
      </c>
      <c r="G21" s="46">
        <f t="shared" si="0"/>
        <v>0.9999999999999999</v>
      </c>
      <c r="H21" s="3"/>
      <c r="I21" s="19"/>
      <c r="J21" s="20"/>
      <c r="K21" s="20"/>
      <c r="L21" s="20"/>
      <c r="M21" s="20"/>
      <c r="N21" s="20"/>
      <c r="O21" s="20"/>
    </row>
    <row r="22" spans="1:15" ht="12.75">
      <c r="A22" s="3"/>
      <c r="B22" s="3"/>
      <c r="C22" s="3"/>
      <c r="D22" s="3"/>
      <c r="E22" s="3"/>
      <c r="F22" s="3"/>
      <c r="G22" s="3"/>
      <c r="H22" s="3"/>
      <c r="I22" s="19"/>
      <c r="J22" s="20"/>
      <c r="K22" s="20"/>
      <c r="L22" s="20"/>
      <c r="M22" s="20"/>
      <c r="N22" s="20"/>
      <c r="O22" s="20"/>
    </row>
    <row r="23" spans="1:15" ht="12.75">
      <c r="A23" s="3"/>
      <c r="B23" s="3"/>
      <c r="C23" s="3"/>
      <c r="D23" s="3"/>
      <c r="E23" s="3"/>
      <c r="F23" s="34" t="s">
        <v>51</v>
      </c>
      <c r="H23" s="3"/>
      <c r="I23" s="19"/>
      <c r="J23" s="20"/>
      <c r="K23" s="20"/>
      <c r="L23" s="20"/>
      <c r="M23" s="20"/>
      <c r="N23" s="20"/>
      <c r="O23" s="20"/>
    </row>
    <row r="24" spans="1:15" ht="12.75" customHeight="1">
      <c r="A24" s="63"/>
      <c r="B24" s="62" t="s">
        <v>43</v>
      </c>
      <c r="C24" s="62"/>
      <c r="D24" s="62"/>
      <c r="E24" s="62"/>
      <c r="F24" s="62"/>
      <c r="G24" s="3"/>
      <c r="H24" s="3"/>
      <c r="I24" s="7"/>
      <c r="J24" s="3"/>
      <c r="K24" s="3"/>
      <c r="L24" s="3"/>
      <c r="M24" s="3"/>
      <c r="N24" s="3"/>
      <c r="O24" s="3"/>
    </row>
    <row r="25" spans="1:15" ht="25.5">
      <c r="A25" s="63"/>
      <c r="B25" s="47" t="s">
        <v>24</v>
      </c>
      <c r="C25" s="47" t="s">
        <v>61</v>
      </c>
      <c r="D25" s="47" t="s">
        <v>62</v>
      </c>
      <c r="E25" s="47" t="s">
        <v>16</v>
      </c>
      <c r="F25" s="37" t="s">
        <v>37</v>
      </c>
      <c r="G25" s="39"/>
      <c r="H25" s="39"/>
      <c r="I25" s="3"/>
      <c r="N25" s="3"/>
      <c r="O25" s="3"/>
    </row>
    <row r="26" spans="1:15" ht="25.5">
      <c r="A26" s="2" t="s">
        <v>17</v>
      </c>
      <c r="B26" s="5">
        <v>104822</v>
      </c>
      <c r="C26" s="5">
        <v>132894</v>
      </c>
      <c r="D26" s="5">
        <v>271646</v>
      </c>
      <c r="E26" s="5">
        <v>57828</v>
      </c>
      <c r="F26" s="9">
        <v>567190</v>
      </c>
      <c r="G26" s="39"/>
      <c r="H26" s="39"/>
      <c r="I26" s="3"/>
      <c r="N26" s="3"/>
      <c r="O26" s="3"/>
    </row>
    <row r="27" spans="1:15" ht="12.75">
      <c r="A27" s="2" t="s">
        <v>23</v>
      </c>
      <c r="B27" s="5">
        <v>79242</v>
      </c>
      <c r="C27" s="5">
        <v>103744</v>
      </c>
      <c r="D27" s="5">
        <v>181933</v>
      </c>
      <c r="E27" s="5">
        <v>36381</v>
      </c>
      <c r="F27" s="9">
        <v>401300</v>
      </c>
      <c r="G27" s="20"/>
      <c r="H27" s="39"/>
      <c r="I27" s="3"/>
      <c r="N27" s="3"/>
      <c r="O27" s="3"/>
    </row>
    <row r="28" spans="1:15" ht="25.5">
      <c r="A28" s="2" t="s">
        <v>18</v>
      </c>
      <c r="B28" s="5">
        <v>79107</v>
      </c>
      <c r="C28" s="5">
        <v>125532</v>
      </c>
      <c r="D28" s="5">
        <v>262158</v>
      </c>
      <c r="E28" s="5">
        <v>48891</v>
      </c>
      <c r="F28" s="9">
        <v>515688</v>
      </c>
      <c r="G28" s="39"/>
      <c r="H28" s="39"/>
      <c r="I28" s="3"/>
      <c r="N28" s="3"/>
      <c r="O28" s="3"/>
    </row>
    <row r="29" spans="1:15" ht="12.75">
      <c r="A29" s="2" t="s">
        <v>23</v>
      </c>
      <c r="B29" s="5">
        <v>64944</v>
      </c>
      <c r="C29" s="5">
        <v>96971</v>
      </c>
      <c r="D29" s="5">
        <v>171381</v>
      </c>
      <c r="E29" s="5">
        <v>30595</v>
      </c>
      <c r="F29" s="9">
        <v>363891</v>
      </c>
      <c r="G29" s="20"/>
      <c r="H29" s="39"/>
      <c r="I29" s="3"/>
      <c r="N29" s="3"/>
      <c r="O29" s="3"/>
    </row>
    <row r="30" spans="1:15" ht="12.75">
      <c r="A30" s="2" t="s">
        <v>19</v>
      </c>
      <c r="B30" s="5">
        <v>84830</v>
      </c>
      <c r="C30" s="5">
        <v>133610</v>
      </c>
      <c r="D30" s="5">
        <v>269929</v>
      </c>
      <c r="E30" s="5">
        <v>51355</v>
      </c>
      <c r="F30" s="9">
        <v>539724</v>
      </c>
      <c r="G30" s="39"/>
      <c r="H30" s="39"/>
      <c r="I30" s="3"/>
      <c r="N30" s="3"/>
      <c r="O30" s="3"/>
    </row>
    <row r="31" spans="1:15" ht="12.75">
      <c r="A31" s="2" t="s">
        <v>20</v>
      </c>
      <c r="B31" s="5">
        <v>78145</v>
      </c>
      <c r="C31" s="5">
        <v>127964</v>
      </c>
      <c r="D31" s="5">
        <v>263094</v>
      </c>
      <c r="E31" s="5">
        <v>49634</v>
      </c>
      <c r="F31" s="9">
        <v>518837</v>
      </c>
      <c r="G31" s="20"/>
      <c r="H31" s="39"/>
      <c r="I31" s="3"/>
      <c r="N31" s="3"/>
      <c r="O31" s="3"/>
    </row>
    <row r="32" spans="1:15" ht="12.75">
      <c r="A32" s="2" t="s">
        <v>21</v>
      </c>
      <c r="B32" s="5">
        <v>6682</v>
      </c>
      <c r="C32" s="5">
        <v>5529</v>
      </c>
      <c r="D32" s="5">
        <v>6795</v>
      </c>
      <c r="E32" s="5">
        <v>1704</v>
      </c>
      <c r="F32" s="9">
        <v>20710</v>
      </c>
      <c r="G32" s="20"/>
      <c r="H32" s="39"/>
      <c r="I32" s="3"/>
      <c r="N32" s="3"/>
      <c r="O32" s="3"/>
    </row>
    <row r="33" spans="1:15" ht="12.75">
      <c r="A33" s="2" t="s">
        <v>22</v>
      </c>
      <c r="B33" s="5">
        <v>21792536.209389213</v>
      </c>
      <c r="C33" s="5">
        <v>54995341.36396361</v>
      </c>
      <c r="D33" s="5">
        <v>260672121.7772084</v>
      </c>
      <c r="E33" s="5">
        <v>145492607.8988328</v>
      </c>
      <c r="F33" s="9">
        <v>482952607.249394</v>
      </c>
      <c r="G33" s="39"/>
      <c r="H33" s="39"/>
      <c r="I33" s="3"/>
      <c r="N33" s="3"/>
      <c r="O33" s="3"/>
    </row>
    <row r="34" spans="1:15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>
      <c r="A36" s="3"/>
      <c r="B36" s="3"/>
      <c r="C36" s="3"/>
      <c r="D36" s="3"/>
      <c r="E36" s="34" t="s">
        <v>39</v>
      </c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22.5" customHeight="1">
      <c r="A37" s="64" t="s">
        <v>41</v>
      </c>
      <c r="B37" s="65"/>
      <c r="C37" s="65"/>
      <c r="D37" s="65"/>
      <c r="E37" s="66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25.5" customHeight="1">
      <c r="A38" s="40"/>
      <c r="B38" s="13" t="s">
        <v>24</v>
      </c>
      <c r="C38" s="13" t="s">
        <v>25</v>
      </c>
      <c r="D38" s="13" t="s">
        <v>15</v>
      </c>
      <c r="E38" s="13" t="s">
        <v>16</v>
      </c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>
      <c r="A39" s="15" t="s">
        <v>32</v>
      </c>
      <c r="B39" s="17">
        <v>0.7559672587815535</v>
      </c>
      <c r="C39" s="17">
        <v>0.7806522491609854</v>
      </c>
      <c r="D39" s="17">
        <v>0.6697429743121562</v>
      </c>
      <c r="E39" s="17">
        <v>0.6291242996472297</v>
      </c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>
      <c r="A40" s="15" t="s">
        <v>33</v>
      </c>
      <c r="B40" s="17">
        <v>0.8209640107702226</v>
      </c>
      <c r="C40" s="17">
        <v>0.7724803237421534</v>
      </c>
      <c r="D40" s="17">
        <v>0.6537317190396631</v>
      </c>
      <c r="E40" s="17">
        <v>0.6257797958724509</v>
      </c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>
      <c r="A41" s="15" t="s">
        <v>34</v>
      </c>
      <c r="B41" s="41">
        <v>256.896572078147</v>
      </c>
      <c r="C41" s="41">
        <v>411.6109674722222</v>
      </c>
      <c r="D41" s="41">
        <v>965.7062478548373</v>
      </c>
      <c r="E41" s="41">
        <v>2833.075803696481</v>
      </c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>
      <c r="A42" s="15" t="s">
        <v>35</v>
      </c>
      <c r="B42" s="17">
        <v>0.9211953318401509</v>
      </c>
      <c r="C42" s="17">
        <v>0.9577426839308435</v>
      </c>
      <c r="D42" s="17">
        <v>0.9746785265755069</v>
      </c>
      <c r="E42" s="17">
        <v>0.9664881705773537</v>
      </c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>
      <c r="A43" s="15" t="s">
        <v>36</v>
      </c>
      <c r="B43" s="17">
        <v>0.07876930331250737</v>
      </c>
      <c r="C43" s="17">
        <v>0.041381633111294065</v>
      </c>
      <c r="D43" s="17">
        <v>0.0251732863086219</v>
      </c>
      <c r="E43" s="17">
        <v>0.03318080031155681</v>
      </c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>
      <c r="A44" s="29"/>
      <c r="B44" s="20"/>
      <c r="C44" s="20"/>
      <c r="D44" s="20"/>
      <c r="E44" s="20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>
      <c r="A45" s="29"/>
      <c r="B45" s="20"/>
      <c r="C45" s="20"/>
      <c r="D45" s="20"/>
      <c r="E45" s="20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5:15" ht="12.75">
      <c r="E46" s="27" t="s">
        <v>40</v>
      </c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>
      <c r="A47" s="54" t="s">
        <v>42</v>
      </c>
      <c r="B47" s="55"/>
      <c r="C47" s="55"/>
      <c r="D47" s="55"/>
      <c r="E47" s="56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5.5">
      <c r="A48" s="35"/>
      <c r="B48" s="13" t="s">
        <v>24</v>
      </c>
      <c r="C48" s="13" t="s">
        <v>25</v>
      </c>
      <c r="D48" s="13" t="s">
        <v>15</v>
      </c>
      <c r="E48" s="13" t="s">
        <v>16</v>
      </c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25.5">
      <c r="A49" s="2" t="s">
        <v>52</v>
      </c>
      <c r="B49" s="17">
        <v>0.1848093231544985</v>
      </c>
      <c r="C49" s="17">
        <v>0.23430243833635994</v>
      </c>
      <c r="D49" s="17">
        <v>0.47893298541934803</v>
      </c>
      <c r="E49" s="17">
        <v>0.10195525308979354</v>
      </c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>
      <c r="A50" s="2" t="s">
        <v>23</v>
      </c>
      <c r="B50" s="17">
        <v>0.19746324445551955</v>
      </c>
      <c r="C50" s="17">
        <v>0.2585198106154996</v>
      </c>
      <c r="D50" s="17">
        <v>0.45335908298031397</v>
      </c>
      <c r="E50" s="17">
        <v>0.09065786194866683</v>
      </c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25.5">
      <c r="A51" s="2" t="s">
        <v>18</v>
      </c>
      <c r="B51" s="17">
        <v>0.15340089356355005</v>
      </c>
      <c r="C51" s="17">
        <v>0.24342625773723647</v>
      </c>
      <c r="D51" s="17">
        <v>0.5083655233396938</v>
      </c>
      <c r="E51" s="17">
        <v>0.0948073253595197</v>
      </c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>
      <c r="A52" s="2" t="s">
        <v>23</v>
      </c>
      <c r="B52" s="17">
        <v>0.17847102566427858</v>
      </c>
      <c r="C52" s="17">
        <v>0.2664836448277094</v>
      </c>
      <c r="D52" s="17">
        <v>0.4709679546897285</v>
      </c>
      <c r="E52" s="17">
        <v>0.08407737481828349</v>
      </c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>
      <c r="A53" s="2" t="s">
        <v>53</v>
      </c>
      <c r="B53" s="17">
        <v>0.15717292542114117</v>
      </c>
      <c r="C53" s="17">
        <v>0.24755245273510165</v>
      </c>
      <c r="D53" s="17">
        <v>0.5001241375221409</v>
      </c>
      <c r="E53" s="17">
        <v>0.09515048432161623</v>
      </c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>
      <c r="A54" s="2" t="s">
        <v>20</v>
      </c>
      <c r="B54" s="17">
        <v>0.15061570396868382</v>
      </c>
      <c r="C54" s="17">
        <v>0.24663622679184408</v>
      </c>
      <c r="D54" s="17">
        <v>0.507084113122233</v>
      </c>
      <c r="E54" s="17">
        <v>0.09566395611723913</v>
      </c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>
      <c r="A55" s="2" t="s">
        <v>21</v>
      </c>
      <c r="B55" s="17">
        <v>0.322646064703042</v>
      </c>
      <c r="C55" s="17">
        <v>0.26697247706422017</v>
      </c>
      <c r="D55" s="17">
        <v>0.32810236600676</v>
      </c>
      <c r="E55" s="17">
        <v>0.08227909222597779</v>
      </c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>
      <c r="A56" s="2" t="s">
        <v>22</v>
      </c>
      <c r="B56" s="17">
        <v>0.04512355018333232</v>
      </c>
      <c r="C56" s="17">
        <v>0.11387316382281032</v>
      </c>
      <c r="D56" s="17">
        <v>0.5397467947462571</v>
      </c>
      <c r="E56" s="17">
        <v>0.3012564912476003</v>
      </c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>
      <c r="A57" s="30"/>
      <c r="B57" s="20"/>
      <c r="C57" s="20"/>
      <c r="D57" s="20"/>
      <c r="E57" s="20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ht="12.75">
      <c r="C58" s="27" t="s">
        <v>58</v>
      </c>
    </row>
    <row r="59" spans="1:3" ht="42.75" customHeight="1">
      <c r="A59" s="60" t="s">
        <v>54</v>
      </c>
      <c r="B59" s="61" t="s">
        <v>55</v>
      </c>
      <c r="C59" s="61"/>
    </row>
    <row r="60" spans="1:3" ht="12.75">
      <c r="A60" s="60"/>
      <c r="B60" s="43" t="s">
        <v>56</v>
      </c>
      <c r="C60" s="43" t="s">
        <v>57</v>
      </c>
    </row>
    <row r="61" spans="1:3" ht="12.75">
      <c r="A61" s="44">
        <v>0.0018115942028985507</v>
      </c>
      <c r="B61" s="17">
        <v>0</v>
      </c>
      <c r="C61" s="17">
        <v>0</v>
      </c>
    </row>
    <row r="62" spans="1:3" ht="12.75">
      <c r="A62" s="44">
        <v>0.0019921431364152593</v>
      </c>
      <c r="B62" s="17">
        <v>0</v>
      </c>
      <c r="C62" s="17">
        <v>0</v>
      </c>
    </row>
    <row r="63" spans="1:3" ht="12.75">
      <c r="A63" s="44">
        <v>0.0035087719298245615</v>
      </c>
      <c r="B63" s="17">
        <v>0</v>
      </c>
      <c r="C63" s="17">
        <v>0</v>
      </c>
    </row>
    <row r="64" spans="1:3" ht="12.75">
      <c r="A64" s="44">
        <v>0.0032095924423181737</v>
      </c>
      <c r="B64" s="17">
        <v>0</v>
      </c>
      <c r="C64" s="17">
        <v>0</v>
      </c>
    </row>
    <row r="65" spans="1:3" ht="12.75">
      <c r="A65" s="44">
        <v>0.004397500070699358</v>
      </c>
      <c r="B65" s="17">
        <v>0</v>
      </c>
      <c r="C65" s="17">
        <v>0</v>
      </c>
    </row>
    <row r="66" spans="1:3" ht="12.75">
      <c r="A66" s="42"/>
      <c r="B66" s="42"/>
      <c r="C66" s="42"/>
    </row>
    <row r="67" spans="1:3" ht="12.75">
      <c r="A67" s="44">
        <v>0.0005703140148966021</v>
      </c>
      <c r="B67" s="17">
        <v>1</v>
      </c>
      <c r="C67" s="17">
        <v>1</v>
      </c>
    </row>
    <row r="68" spans="1:3" ht="12.75">
      <c r="A68" s="44">
        <v>0.0010382675763868287</v>
      </c>
      <c r="B68" s="17">
        <v>0.9652996845425867</v>
      </c>
      <c r="C68" s="17">
        <v>0.8878766643307638</v>
      </c>
    </row>
    <row r="69" spans="1:3" ht="12.75">
      <c r="A69" s="44">
        <v>0.0011495531575629473</v>
      </c>
      <c r="B69" s="17">
        <v>0.9466515323496028</v>
      </c>
      <c r="C69" s="17">
        <v>0.9563370309181024</v>
      </c>
    </row>
    <row r="70" spans="1:3" ht="12.75">
      <c r="A70" s="44">
        <v>0.0014588859416445623</v>
      </c>
      <c r="B70" s="17">
        <v>1</v>
      </c>
      <c r="C70" s="17">
        <v>0.7465293327362292</v>
      </c>
    </row>
    <row r="71" spans="1:3" ht="12.75">
      <c r="A71" s="44">
        <v>0.001638455981009392</v>
      </c>
      <c r="B71" s="17">
        <v>1</v>
      </c>
      <c r="C71" s="17">
        <v>1</v>
      </c>
    </row>
    <row r="72" spans="1:3" ht="12.75">
      <c r="A72" s="44">
        <v>0.0016713338572393107</v>
      </c>
      <c r="B72" s="17">
        <v>1</v>
      </c>
      <c r="C72" s="17">
        <v>1</v>
      </c>
    </row>
    <row r="73" spans="1:3" ht="12.75">
      <c r="A73" s="44">
        <v>0.0017485012846131887</v>
      </c>
      <c r="B73" s="17">
        <v>1</v>
      </c>
      <c r="C73" s="17">
        <v>1</v>
      </c>
    </row>
    <row r="74" spans="1:3" ht="12.75">
      <c r="A74" s="44">
        <v>0.0021226813324649635</v>
      </c>
      <c r="B74" s="17">
        <v>1</v>
      </c>
      <c r="C74" s="17">
        <v>1</v>
      </c>
    </row>
    <row r="75" spans="1:3" ht="12.75">
      <c r="A75" s="44">
        <v>0.002329086176188519</v>
      </c>
      <c r="B75" s="17">
        <v>0.9101720110426842</v>
      </c>
      <c r="C75" s="17">
        <v>0.5660499837715027</v>
      </c>
    </row>
    <row r="76" spans="1:3" ht="12.75">
      <c r="A76" s="42"/>
      <c r="B76" s="42"/>
      <c r="C76" s="42"/>
    </row>
    <row r="77" spans="1:3" ht="12.75">
      <c r="A77" s="45" t="s">
        <v>59</v>
      </c>
      <c r="B77" s="42"/>
      <c r="C77" s="42"/>
    </row>
    <row r="78" spans="1:3" ht="12.75">
      <c r="A78" s="44">
        <v>0.002046191507440158</v>
      </c>
      <c r="B78" s="17">
        <v>0.6301516591382053</v>
      </c>
      <c r="C78" s="17">
        <v>0.5826280722683285</v>
      </c>
    </row>
  </sheetData>
  <sheetProtection/>
  <mergeCells count="8">
    <mergeCell ref="A3:G3"/>
    <mergeCell ref="A9:G9"/>
    <mergeCell ref="A59:A60"/>
    <mergeCell ref="B59:C59"/>
    <mergeCell ref="A47:E47"/>
    <mergeCell ref="B24:F24"/>
    <mergeCell ref="A24:A25"/>
    <mergeCell ref="A37:E37"/>
  </mergeCells>
  <printOptions horizontalCentered="1"/>
  <pageMargins left="0.1968503937007874" right="0.2362204724409449" top="0.7480314960629921" bottom="0.7480314960629921" header="0.31496062992125984" footer="0.31496062992125984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Маркировки</dc:title>
  <dc:subject/>
  <dc:creator>FSC</dc:creator>
  <cp:keywords/>
  <dc:description/>
  <cp:lastModifiedBy>panayotova_t</cp:lastModifiedBy>
  <cp:lastPrinted>2011-03-14T13:37:25Z</cp:lastPrinted>
  <dcterms:created xsi:type="dcterms:W3CDTF">2011-02-10T07:29:39Z</dcterms:created>
  <dcterms:modified xsi:type="dcterms:W3CDTF">2011-03-22T12:38:08Z</dcterms:modified>
  <cp:category/>
  <cp:version/>
  <cp:contentType/>
  <cp:contentStatus/>
</cp:coreProperties>
</file>