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3">'Income Statement'!$A$1:$V$71</definedName>
    <definedName name="_xlnm.Print_Area" localSheetId="1">'Payments'!$A$1:$AP$32</definedName>
    <definedName name="_xlnm.Print_Area" localSheetId="0">'Premiums'!$A$1:$AP$34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<sst xmlns="http://schemas.openxmlformats.org/spreadsheetml/2006/main" count="626" uniqueCount="286">
  <si>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</si>
  <si>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</si>
  <si>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</si>
  <si>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</si>
  <si>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</si>
  <si>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</si>
  <si>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</si>
  <si>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</si>
  <si>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</si>
  <si>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"ГРАВЕ България Общо застраховане" ЕАД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</si>
  <si>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</si>
  <si>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</si>
  <si>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</si>
  <si>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</si>
  <si>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</si>
  <si>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</si>
  <si>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</si>
  <si>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</si>
  <si>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</si>
  <si>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</si>
  <si>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</si>
  <si>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</si>
  <si>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</si>
  <si>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</si>
  <si>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</si>
  <si>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</si>
  <si>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</si>
  <si>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</si>
  <si>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</si>
  <si>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</si>
  <si>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</si>
  <si>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</si>
  <si>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</si>
  <si>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</si>
  <si>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</si>
  <si>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</si>
  <si>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</si>
  <si>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</si>
  <si>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</si>
  <si>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</si>
  <si>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</si>
  <si>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</si>
  <si>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</si>
  <si>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</si>
  <si>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</si>
  <si>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</si>
  <si>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</si>
  <si>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</si>
  <si>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</si>
  <si>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</si>
  <si>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</si>
  <si>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</si>
  <si>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</si>
  <si>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</si>
  <si>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</si>
  <si>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</si>
  <si>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</si>
  <si>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</si>
  <si>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</si>
  <si>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</si>
  <si>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</si>
  <si>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</si>
  <si>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</si>
  <si>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</si>
  <si>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</si>
  <si>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</si>
  <si>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</si>
  <si>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</si>
  <si>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</si>
  <si>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</si>
  <si>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</si>
  <si>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</si>
  <si>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</si>
  <si>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</si>
  <si>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</si>
  <si>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</si>
  <si>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</si>
  <si>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</si>
  <si>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</si>
  <si>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</si>
  <si>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</si>
  <si>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</si>
  <si>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</si>
  <si>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</si>
  <si>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</si>
  <si>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</si>
  <si>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</si>
  <si>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</si>
  <si>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</si>
  <si>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</si>
  <si>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</si>
  <si>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</si>
  <si>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</si>
  <si>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</si>
  <si>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</si>
  <si>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</si>
  <si>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</si>
  <si>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</si>
  <si>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</si>
  <si>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</si>
  <si>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</si>
  <si>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</si>
  <si>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</si>
  <si>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</si>
  <si>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</si>
  <si>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</si>
  <si>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</si>
  <si>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</si>
  <si>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</si>
  <si>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</si>
  <si>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</si>
  <si>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</si>
  <si>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</si>
  <si>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</si>
  <si>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</si>
  <si>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</si>
  <si>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</si>
  <si>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</si>
  <si>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</si>
  <si>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</si>
  <si>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</si>
  <si>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</si>
  <si>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</si>
  <si>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</si>
  <si>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</si>
  <si>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</si>
  <si>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</si>
  <si>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</si>
  <si>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</si>
  <si>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</si>
  <si>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</si>
  <si>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</si>
  <si>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</si>
  <si>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</si>
  <si>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</si>
  <si>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</si>
  <si>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</si>
  <si>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</si>
  <si>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</si>
  <si>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</si>
  <si>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</si>
  <si>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</si>
  <si>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</si>
  <si>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</si>
  <si>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</si>
  <si>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</si>
  <si>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</si>
  <si>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</si>
  <si>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</si>
  <si>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</si>
  <si>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</si>
  <si>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</si>
  <si>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</si>
  <si>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</si>
  <si>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</si>
  <si>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</si>
  <si>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</si>
  <si>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</si>
  <si>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</si>
  <si>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</si>
  <si>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</si>
  <si>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</si>
  <si>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</si>
  <si>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</si>
  <si>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</si>
  <si>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</si>
  <si>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</si>
  <si>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</si>
  <si>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</si>
  <si>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</si>
  <si>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</si>
  <si>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"ЗАД Армеец" АД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</si>
  <si>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</si>
  <si>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</si>
  <si>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</si>
  <si>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</si>
  <si>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</si>
  <si>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</si>
  <si>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</si>
  <si>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</si>
  <si>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</si>
  <si>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</si>
  <si>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</si>
  <si>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</si>
  <si>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</si>
  <si>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</si>
  <si>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</si>
  <si>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</si>
  <si>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</si>
  <si>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</si>
  <si>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</si>
  <si>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</si>
  <si>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</si>
  <si>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</si>
  <si>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</si>
  <si>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</si>
  <si>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</si>
  <si>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</si>
  <si>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</si>
  <si>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</si>
  <si>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</si>
  <si>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</si>
  <si>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</si>
  <si>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</si>
  <si>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</si>
  <si>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</si>
  <si>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</si>
  <si>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</si>
  <si>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</si>
  <si>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</si>
  <si>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</si>
  <si>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</si>
  <si>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</si>
  <si>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</si>
  <si>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</si>
  <si>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</si>
  <si>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</si>
  <si>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</si>
  <si>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</si>
  <si>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</si>
  <si>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</si>
  <si>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</si>
  <si>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</si>
  <si>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</si>
  <si>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</si>
  <si>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</si>
  <si>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</si>
  <si>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</si>
  <si>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</si>
  <si>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</si>
  <si>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</si>
  <si>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</si>
  <si>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</si>
  <si>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</si>
  <si>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</si>
  <si>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</si>
  <si>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</si>
  <si>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</si>
  <si>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</si>
  <si>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</si>
  <si>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</si>
  <si>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</si>
  <si>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</si>
  <si>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</si>
  <si>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</si>
  <si>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</si>
  <si>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</si>
  <si>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</si>
  <si>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"Българска агенция за експортно застраховане" ЕАД*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</si>
  <si>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</si>
  <si>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</si>
  <si>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</si>
  <si>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</si>
  <si>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</si>
  <si>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</si>
  <si>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</si>
  <si>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</si>
  <si>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</si>
  <si>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</si>
  <si>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</si>
  <si>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</si>
  <si>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</si>
  <si>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</si>
  <si>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</si>
  <si>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</si>
  <si>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</si>
  <si>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</si>
  <si>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</si>
  <si>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</si>
  <si>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</si>
  <si>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</si>
  <si>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</si>
  <si>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</si>
  <si>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"ОББ Чартис ЗД" АД</t>
  </si>
  <si>
    <t>ЗАД "ОЗК - ЗАСТРАХОВАНЕ" АД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</si>
  <si>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</si>
  <si>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</si>
  <si>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</si>
  <si>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</si>
  <si>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</si>
  <si>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</si>
  <si>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r>
      <t>БРУТЕН ПРЕМИЕН ПРИХОД ПО ОБЩО ЗАСТРАХОВАНЕ КЪМ 30.06.2011 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</si>
  <si>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30.06.2011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</si>
  <si>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30.06.2011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</si>
  <si>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30.06.2011 ГОДИНА</t>
    </r>
    <r>
      <rPr>
        <b/>
        <vertAlign val="superscript"/>
        <sz val="12"/>
        <rFont val="Times New Roman"/>
        <family val="1"/>
      </rPr>
      <t>1</t>
    </r>
  </si>
  <si>
    <t>* Премийният приход на "Българска агенция за експортно застраховане" ЕАД по кодекса за застраховането е 3 847 654 лв.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</si>
</sst>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0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2">
      <alignment horizontal="right"/>
      <protection/>
    </xf>
    <xf numFmtId="171" fontId="12" fillId="0" borderId="0" applyFill="0" applyBorder="0">
      <alignment horizontal="right"/>
      <protection/>
    </xf>
  </cellStyleXfs>
  <cellXfs count="89">
    <xf numFmtId="0" fontId="0" fillId="0" borderId="0" xfId="0" applyAlignment="1">
      <alignment/>
    </xf>
    <xf numFmtId="0" fontId="3" fillId="0" borderId="3" xfId="29" applyFont="1" applyFill="1" applyBorder="1" applyAlignment="1" applyProtection="1">
      <alignment vertical="center" wrapText="1"/>
      <protection/>
    </xf>
    <xf numFmtId="0" fontId="3" fillId="0" borderId="3" xfId="29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wrapText="1"/>
    </xf>
    <xf numFmtId="3" fontId="1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29" applyFont="1" applyFill="1" applyBorder="1" applyAlignment="1">
      <alignment/>
      <protection/>
    </xf>
    <xf numFmtId="176" fontId="7" fillId="0" borderId="0" xfId="3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21" fillId="0" borderId="3" xfId="28" applyNumberFormat="1" applyFont="1" applyFill="1" applyBorder="1" applyAlignment="1" applyProtection="1">
      <alignment horizontal="left"/>
      <protection/>
    </xf>
    <xf numFmtId="0" fontId="21" fillId="0" borderId="3" xfId="28" applyNumberFormat="1" applyFont="1" applyFill="1" applyBorder="1" applyAlignment="1" applyProtection="1">
      <alignment horizontal="center" vertical="center" wrapText="1"/>
      <protection/>
    </xf>
    <xf numFmtId="0" fontId="10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center"/>
      <protection/>
    </xf>
    <xf numFmtId="0" fontId="21" fillId="0" borderId="3" xfId="28" applyNumberFormat="1" applyFont="1" applyFill="1" applyBorder="1" applyAlignment="1" applyProtection="1">
      <alignment horizontal="left"/>
      <protection/>
    </xf>
    <xf numFmtId="0" fontId="10" fillId="0" borderId="3" xfId="28" applyNumberFormat="1" applyFont="1" applyFill="1" applyBorder="1" applyAlignment="1" applyProtection="1">
      <alignment horizontal="left" wrapText="1"/>
      <protection/>
    </xf>
    <xf numFmtId="0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21" fillId="0" borderId="3" xfId="28" applyNumberFormat="1" applyFont="1" applyFill="1" applyBorder="1" applyAlignment="1" applyProtection="1">
      <alignment horizontal="right" vertical="center" wrapText="1"/>
      <protection/>
    </xf>
    <xf numFmtId="0" fontId="22" fillId="0" borderId="3" xfId="28" applyNumberFormat="1" applyFont="1" applyFill="1" applyBorder="1" applyAlignment="1" applyProtection="1">
      <alignment horizontal="left" vertical="center" wrapText="1"/>
      <protection/>
    </xf>
    <xf numFmtId="3" fontId="21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Protection="1">
      <alignment horizontal="center" vertical="center" wrapText="1"/>
      <protection/>
    </xf>
    <xf numFmtId="3" fontId="21" fillId="0" borderId="3" xfId="28" applyNumberFormat="1" applyFont="1" applyFill="1" applyBorder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7" fillId="0" borderId="3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1" fillId="0" borderId="3" xfId="28" applyNumberFormat="1" applyFont="1" applyFill="1" applyBorder="1" applyAlignment="1" applyProtection="1">
      <alignment horizontal="center"/>
      <protection/>
    </xf>
    <xf numFmtId="3" fontId="10" fillId="0" borderId="3" xfId="28" applyNumberFormat="1" applyFont="1" applyFill="1" applyBorder="1" applyAlignment="1" applyProtection="1">
      <alignment horizontal="center" vertical="center"/>
      <protection/>
    </xf>
    <xf numFmtId="3" fontId="10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/>
      <protection/>
    </xf>
    <xf numFmtId="3" fontId="21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vertical="center" wrapText="1"/>
      <protection/>
    </xf>
    <xf numFmtId="3" fontId="10" fillId="0" borderId="3" xfId="28" applyNumberFormat="1" applyFont="1" applyFill="1" applyBorder="1" applyAlignment="1" applyProtection="1">
      <alignment horizontal="right"/>
      <protection/>
    </xf>
    <xf numFmtId="3" fontId="10" fillId="0" borderId="3" xfId="28" applyNumberFormat="1" applyFont="1" applyFill="1" applyBorder="1" applyAlignment="1" applyProtection="1">
      <alignment horizontal="left"/>
      <protection/>
    </xf>
    <xf numFmtId="3" fontId="7" fillId="0" borderId="3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0" fillId="0" borderId="0" xfId="29" applyFont="1" applyFill="1" applyBorder="1" applyAlignment="1">
      <alignment/>
      <protection/>
    </xf>
    <xf numFmtId="0" fontId="3" fillId="0" borderId="3" xfId="29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0" applyNumberFormat="1" applyAlignment="1">
      <alignment/>
    </xf>
    <xf numFmtId="49" fontId="7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4" fillId="0" borderId="3" xfId="2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3" xfId="0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 applyProtection="1">
      <alignment horizontal="center" vertical="center" wrapText="1"/>
      <protection/>
    </xf>
    <xf numFmtId="176" fontId="14" fillId="0" borderId="6" xfId="0" applyNumberFormat="1" applyFont="1" applyFill="1" applyBorder="1" applyAlignment="1" applyProtection="1">
      <alignment horizontal="center" vertical="center" wrapText="1"/>
      <protection/>
    </xf>
    <xf numFmtId="178" fontId="3" fillId="0" borderId="5" xfId="15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/>
    </xf>
    <xf numFmtId="0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8" applyNumberFormat="1" applyFont="1" applyFill="1" applyBorder="1" applyAlignment="1" applyProtection="1">
      <alignment horizontal="center" vertical="center" wrapText="1"/>
      <protection/>
    </xf>
    <xf numFmtId="3" fontId="20" fillId="0" borderId="3" xfId="28" applyNumberFormat="1" applyFont="1" applyFill="1" applyBorder="1" applyAlignment="1" applyProtection="1">
      <alignment horizontal="center" vertical="center" wrapText="1"/>
      <protection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30.06.2011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"/>
          <c:y val="0.5215"/>
          <c:w val="0.36025"/>
          <c:h val="0.3497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/>
            </c:strRef>
          </c:cat>
          <c:val>
            <c:numRef>
              <c:f>Premiums!$C$39:$L$39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30.06.2011 ГОДИНА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"/>
          <c:y val="0.47925"/>
          <c:w val="0.3657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Payments!$C$38:$L$38</c:f>
              <c:strCache/>
            </c:strRef>
          </c:cat>
          <c:val>
            <c:numRef>
              <c:f>Payments!$C$39:$L$39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66675</xdr:rowOff>
    </xdr:from>
    <xdr:to>
      <xdr:col>16</xdr:col>
      <xdr:colOff>47625</xdr:colOff>
      <xdr:row>75</xdr:row>
      <xdr:rowOff>0</xdr:rowOff>
    </xdr:to>
    <xdr:graphicFrame>
      <xdr:nvGraphicFramePr>
        <xdr:cNvPr id="1" name="Chart 1"/>
        <xdr:cNvGraphicFramePr/>
      </xdr:nvGraphicFramePr>
      <xdr:xfrm>
        <a:off x="47625" y="10296525"/>
        <a:ext cx="1499235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76200</xdr:rowOff>
    </xdr:from>
    <xdr:to>
      <xdr:col>15</xdr:col>
      <xdr:colOff>142875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57150" y="9220200"/>
        <a:ext cx="14154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9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00390625" style="0" customWidth="1"/>
    <col min="4" max="4" width="12.7109375" style="0" customWidth="1"/>
    <col min="5" max="5" width="11.140625" style="0" customWidth="1"/>
    <col min="6" max="8" width="12.57421875" style="0" customWidth="1"/>
    <col min="9" max="9" width="11.140625" style="0" customWidth="1"/>
    <col min="10" max="14" width="12.57421875" style="0" customWidth="1"/>
    <col min="15" max="15" width="11.140625" style="0" customWidth="1"/>
    <col min="16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38" width="12.57421875" style="0" customWidth="1"/>
    <col min="39" max="39" width="11.140625" style="0" customWidth="1"/>
    <col min="40" max="42" width="12.57421875" style="0" customWidth="1"/>
    <col min="43" max="43" width="11.28125" style="0" bestFit="1" customWidth="1"/>
  </cols>
  <sheetData>
    <row r="1" ht="21.75" customHeight="1"/>
    <row r="2" spans="1:42" ht="21.75" customHeight="1">
      <c r="A2" s="69" t="s">
        <v>281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ht="21.75" customHeight="1">
      <c r="AP3" s="8" t="s">
        <v>23</v>
      </c>
    </row>
    <row r="4" spans="1:42" ht="48" customHeight="1">
      <c r="A4" s="70" t="s">
        <v>249</v>
      </c>
      <c r="B4" s="70" t="s">
        <v>0</v>
      </c>
      <c r="C4" s="65" t="s">
        <v>12</v>
      </c>
      <c r="D4" s="66"/>
      <c r="E4" s="65" t="s">
        <v>11</v>
      </c>
      <c r="F4" s="66"/>
      <c r="G4" s="67" t="s">
        <v>6</v>
      </c>
      <c r="H4" s="68"/>
      <c r="I4" s="65" t="s">
        <v>171</v>
      </c>
      <c r="J4" s="66"/>
      <c r="K4" s="65" t="s">
        <v>16</v>
      </c>
      <c r="L4" s="66"/>
      <c r="M4" s="67" t="s">
        <v>17</v>
      </c>
      <c r="N4" s="68"/>
      <c r="O4" s="65" t="s">
        <v>18</v>
      </c>
      <c r="P4" s="66"/>
      <c r="Q4" s="67" t="s">
        <v>14</v>
      </c>
      <c r="R4" s="68"/>
      <c r="S4" s="67" t="s">
        <v>8</v>
      </c>
      <c r="T4" s="68"/>
      <c r="U4" s="67" t="s">
        <v>7</v>
      </c>
      <c r="V4" s="68"/>
      <c r="W4" s="65" t="s">
        <v>13</v>
      </c>
      <c r="X4" s="66"/>
      <c r="Y4" s="65" t="s">
        <v>19</v>
      </c>
      <c r="Z4" s="66"/>
      <c r="AA4" s="65" t="s">
        <v>22</v>
      </c>
      <c r="AB4" s="66"/>
      <c r="AC4" s="67" t="s">
        <v>274</v>
      </c>
      <c r="AD4" s="68"/>
      <c r="AE4" s="65" t="s">
        <v>247</v>
      </c>
      <c r="AF4" s="66"/>
      <c r="AG4" s="65" t="s">
        <v>20</v>
      </c>
      <c r="AH4" s="66"/>
      <c r="AI4" s="65" t="s">
        <v>273</v>
      </c>
      <c r="AJ4" s="66"/>
      <c r="AK4" s="67" t="s">
        <v>21</v>
      </c>
      <c r="AL4" s="68"/>
      <c r="AM4" s="67" t="s">
        <v>9</v>
      </c>
      <c r="AN4" s="68"/>
      <c r="AO4" s="71" t="s">
        <v>10</v>
      </c>
      <c r="AP4" s="71"/>
    </row>
    <row r="5" spans="1:42" ht="50.25" customHeight="1">
      <c r="A5" s="70"/>
      <c r="B5" s="70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3" ht="18" customHeight="1">
      <c r="A6" s="10">
        <v>1</v>
      </c>
      <c r="B6" s="1" t="s">
        <v>255</v>
      </c>
      <c r="C6" s="4">
        <v>1520324.73</v>
      </c>
      <c r="D6" s="1">
        <v>0</v>
      </c>
      <c r="E6" s="4">
        <v>2137919.09</v>
      </c>
      <c r="F6" s="4">
        <v>0</v>
      </c>
      <c r="G6" s="4">
        <v>350309.06</v>
      </c>
      <c r="H6" s="4">
        <v>0</v>
      </c>
      <c r="I6" s="4">
        <v>1238950.9485594002</v>
      </c>
      <c r="J6" s="4">
        <v>50069.25</v>
      </c>
      <c r="K6" s="4">
        <v>1786878.68</v>
      </c>
      <c r="L6" s="4">
        <v>98982.53</v>
      </c>
      <c r="M6" s="4">
        <v>580670</v>
      </c>
      <c r="N6" s="4">
        <v>0</v>
      </c>
      <c r="O6" s="4">
        <v>102202.56</v>
      </c>
      <c r="P6" s="4">
        <v>0</v>
      </c>
      <c r="Q6" s="4">
        <v>616960.47</v>
      </c>
      <c r="R6" s="4">
        <v>0</v>
      </c>
      <c r="S6" s="4">
        <v>2321165.22</v>
      </c>
      <c r="T6" s="4">
        <v>0</v>
      </c>
      <c r="U6" s="4">
        <v>427910.47</v>
      </c>
      <c r="V6" s="4">
        <v>0</v>
      </c>
      <c r="W6" s="4">
        <v>248816.84</v>
      </c>
      <c r="X6" s="4">
        <v>0</v>
      </c>
      <c r="Y6" s="4">
        <v>651094.1</v>
      </c>
      <c r="Z6" s="4">
        <v>0</v>
      </c>
      <c r="AA6" s="4">
        <v>198123.24</v>
      </c>
      <c r="AB6" s="4">
        <v>0</v>
      </c>
      <c r="AC6" s="4">
        <v>1567098</v>
      </c>
      <c r="AD6" s="4">
        <v>0</v>
      </c>
      <c r="AE6" s="4">
        <v>244944.21</v>
      </c>
      <c r="AF6" s="4">
        <v>0</v>
      </c>
      <c r="AG6" s="4">
        <v>0</v>
      </c>
      <c r="AH6" s="4">
        <v>0</v>
      </c>
      <c r="AI6" s="4">
        <v>676064</v>
      </c>
      <c r="AJ6" s="4">
        <v>676064</v>
      </c>
      <c r="AK6" s="4">
        <v>-87</v>
      </c>
      <c r="AL6" s="4">
        <v>0</v>
      </c>
      <c r="AM6" s="4">
        <v>0</v>
      </c>
      <c r="AN6" s="4">
        <v>0</v>
      </c>
      <c r="AO6" s="4">
        <v>14669344.618559401</v>
      </c>
      <c r="AP6" s="4">
        <v>825115.78</v>
      </c>
      <c r="AQ6" s="54"/>
    </row>
    <row r="7" spans="1:43" ht="38.25" customHeight="1">
      <c r="A7" s="48" t="s">
        <v>250</v>
      </c>
      <c r="B7" s="1" t="s">
        <v>27</v>
      </c>
      <c r="C7" s="4">
        <v>168124.98</v>
      </c>
      <c r="D7" s="1">
        <v>0</v>
      </c>
      <c r="E7" s="4">
        <v>884692.93</v>
      </c>
      <c r="F7" s="4">
        <v>0</v>
      </c>
      <c r="G7" s="4">
        <v>108607</v>
      </c>
      <c r="H7" s="4">
        <v>0</v>
      </c>
      <c r="I7" s="4">
        <v>115922.36</v>
      </c>
      <c r="J7" s="4">
        <v>0</v>
      </c>
      <c r="K7" s="4">
        <v>661945.61</v>
      </c>
      <c r="L7" s="4">
        <v>0</v>
      </c>
      <c r="M7" s="4">
        <v>298014</v>
      </c>
      <c r="N7" s="4">
        <v>0</v>
      </c>
      <c r="O7" s="4">
        <v>24367.88</v>
      </c>
      <c r="P7" s="4">
        <v>0</v>
      </c>
      <c r="Q7" s="4">
        <v>165450.75</v>
      </c>
      <c r="R7" s="4">
        <v>0</v>
      </c>
      <c r="S7" s="4">
        <v>1040912.42</v>
      </c>
      <c r="T7" s="4">
        <v>0</v>
      </c>
      <c r="U7" s="4">
        <v>303793.23</v>
      </c>
      <c r="V7" s="4">
        <v>0</v>
      </c>
      <c r="W7" s="4">
        <v>48216.76</v>
      </c>
      <c r="X7" s="4">
        <v>0</v>
      </c>
      <c r="Y7" s="4">
        <v>69000</v>
      </c>
      <c r="Z7" s="4">
        <v>0</v>
      </c>
      <c r="AA7" s="4">
        <v>0</v>
      </c>
      <c r="AB7" s="4">
        <v>0</v>
      </c>
      <c r="AC7" s="4">
        <v>99902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3988949.92</v>
      </c>
      <c r="AP7" s="4">
        <v>0</v>
      </c>
      <c r="AQ7" s="54"/>
    </row>
    <row r="8" spans="1:43" ht="18" customHeight="1">
      <c r="A8" s="10">
        <v>2</v>
      </c>
      <c r="B8" s="1" t="s">
        <v>256</v>
      </c>
      <c r="C8" s="4">
        <v>0</v>
      </c>
      <c r="D8" s="1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24615.36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6185</v>
      </c>
      <c r="AD8" s="4">
        <v>0</v>
      </c>
      <c r="AE8" s="4">
        <v>11100.94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41901.3</v>
      </c>
      <c r="AP8" s="4">
        <v>0</v>
      </c>
      <c r="AQ8" s="54"/>
    </row>
    <row r="9" spans="1:43" ht="32.25" customHeight="1">
      <c r="A9" s="10">
        <v>3</v>
      </c>
      <c r="B9" s="1" t="s">
        <v>257</v>
      </c>
      <c r="C9" s="4">
        <v>33740632.8</v>
      </c>
      <c r="D9" s="1">
        <v>0</v>
      </c>
      <c r="E9" s="4">
        <v>26995858.56</v>
      </c>
      <c r="F9" s="4">
        <v>0</v>
      </c>
      <c r="G9" s="4">
        <v>36482670.64000001</v>
      </c>
      <c r="H9" s="4">
        <v>0</v>
      </c>
      <c r="I9" s="4">
        <v>37575474.844738</v>
      </c>
      <c r="J9" s="4">
        <v>0</v>
      </c>
      <c r="K9" s="4">
        <v>24636688.150000002</v>
      </c>
      <c r="L9" s="4">
        <v>146593.19</v>
      </c>
      <c r="M9" s="4">
        <v>10091871</v>
      </c>
      <c r="N9" s="4">
        <v>0</v>
      </c>
      <c r="O9" s="4">
        <v>14118430.05</v>
      </c>
      <c r="P9" s="4">
        <v>0</v>
      </c>
      <c r="Q9" s="4">
        <v>10588051.719999999</v>
      </c>
      <c r="R9" s="4">
        <v>0</v>
      </c>
      <c r="S9" s="4">
        <v>5934392.54</v>
      </c>
      <c r="T9" s="4">
        <v>0</v>
      </c>
      <c r="U9" s="4">
        <v>3955013.99</v>
      </c>
      <c r="V9" s="4">
        <v>0</v>
      </c>
      <c r="W9" s="4">
        <v>5859642.83</v>
      </c>
      <c r="X9" s="4">
        <v>0</v>
      </c>
      <c r="Y9" s="4">
        <v>4736522.66</v>
      </c>
      <c r="Z9" s="4">
        <v>0</v>
      </c>
      <c r="AA9" s="4">
        <v>476037.47</v>
      </c>
      <c r="AB9" s="4">
        <v>0</v>
      </c>
      <c r="AC9" s="4">
        <v>3765803</v>
      </c>
      <c r="AD9" s="4">
        <v>0</v>
      </c>
      <c r="AE9" s="4">
        <v>2500279.34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221457369.59473804</v>
      </c>
      <c r="AP9" s="4">
        <v>146593.19</v>
      </c>
      <c r="AQ9" s="54"/>
    </row>
    <row r="10" spans="1:43" ht="18" customHeight="1">
      <c r="A10" s="10">
        <v>4</v>
      </c>
      <c r="B10" s="1" t="s">
        <v>258</v>
      </c>
      <c r="C10" s="4">
        <v>302015.61</v>
      </c>
      <c r="D10" s="1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26836.71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328852.32</v>
      </c>
      <c r="AP10" s="4">
        <v>0</v>
      </c>
      <c r="AQ10" s="54"/>
    </row>
    <row r="11" spans="1:43" ht="18" customHeight="1">
      <c r="A11" s="10">
        <v>5</v>
      </c>
      <c r="B11" s="1" t="s">
        <v>259</v>
      </c>
      <c r="C11" s="4">
        <v>0</v>
      </c>
      <c r="D11" s="1">
        <v>0</v>
      </c>
      <c r="E11" s="4">
        <v>3830485.35</v>
      </c>
      <c r="F11" s="4">
        <v>0</v>
      </c>
      <c r="G11" s="4">
        <v>0</v>
      </c>
      <c r="H11" s="4">
        <v>0</v>
      </c>
      <c r="I11" s="4">
        <v>2196098.1663249</v>
      </c>
      <c r="J11" s="4">
        <v>58025</v>
      </c>
      <c r="K11" s="4">
        <v>1525533.74</v>
      </c>
      <c r="L11" s="4">
        <v>0</v>
      </c>
      <c r="M11" s="4">
        <v>0</v>
      </c>
      <c r="N11" s="4">
        <v>0</v>
      </c>
      <c r="O11" s="4">
        <v>185746.88</v>
      </c>
      <c r="P11" s="4">
        <v>0</v>
      </c>
      <c r="Q11" s="4">
        <v>30013.2</v>
      </c>
      <c r="R11" s="4">
        <v>0</v>
      </c>
      <c r="S11" s="4">
        <v>74771.38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7842648.7163249</v>
      </c>
      <c r="AP11" s="4">
        <v>58025</v>
      </c>
      <c r="AQ11" s="54"/>
    </row>
    <row r="12" spans="1:43" ht="18" customHeight="1">
      <c r="A12" s="10">
        <v>6</v>
      </c>
      <c r="B12" s="1" t="s">
        <v>260</v>
      </c>
      <c r="C12" s="4">
        <v>444752.88</v>
      </c>
      <c r="D12" s="1">
        <v>0</v>
      </c>
      <c r="E12" s="4">
        <v>1774672.47</v>
      </c>
      <c r="F12" s="4">
        <v>0</v>
      </c>
      <c r="G12" s="4">
        <v>5163.59</v>
      </c>
      <c r="H12" s="4">
        <v>0</v>
      </c>
      <c r="I12" s="4">
        <v>308444.2770205</v>
      </c>
      <c r="J12" s="4">
        <v>0</v>
      </c>
      <c r="K12" s="4">
        <v>1939864.58</v>
      </c>
      <c r="L12" s="4">
        <v>394121.64</v>
      </c>
      <c r="M12" s="4">
        <v>0</v>
      </c>
      <c r="N12" s="4">
        <v>0</v>
      </c>
      <c r="O12" s="4">
        <v>72046.8</v>
      </c>
      <c r="P12" s="4">
        <v>0</v>
      </c>
      <c r="Q12" s="4">
        <v>43061.77</v>
      </c>
      <c r="R12" s="4">
        <v>18174.7262997</v>
      </c>
      <c r="S12" s="4">
        <v>203332.87</v>
      </c>
      <c r="T12" s="4">
        <v>0</v>
      </c>
      <c r="U12" s="4">
        <v>0</v>
      </c>
      <c r="V12" s="4">
        <v>0</v>
      </c>
      <c r="W12" s="4">
        <v>2267.5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4793606.7370205</v>
      </c>
      <c r="AP12" s="4">
        <v>412296.3662997</v>
      </c>
      <c r="AQ12" s="54"/>
    </row>
    <row r="13" spans="1:43" ht="18" customHeight="1">
      <c r="A13" s="10">
        <v>7</v>
      </c>
      <c r="B13" s="1" t="s">
        <v>261</v>
      </c>
      <c r="C13" s="4">
        <v>1425551.51</v>
      </c>
      <c r="D13" s="1">
        <v>0</v>
      </c>
      <c r="E13" s="4">
        <v>2332383.62</v>
      </c>
      <c r="F13" s="4">
        <v>0</v>
      </c>
      <c r="G13" s="4">
        <v>138997.73</v>
      </c>
      <c r="H13" s="4">
        <v>0</v>
      </c>
      <c r="I13" s="4">
        <v>323559.34730759996</v>
      </c>
      <c r="J13" s="4">
        <v>0</v>
      </c>
      <c r="K13" s="4">
        <v>1014488.23</v>
      </c>
      <c r="L13" s="4">
        <v>0</v>
      </c>
      <c r="M13" s="4">
        <v>9590</v>
      </c>
      <c r="N13" s="4">
        <v>0</v>
      </c>
      <c r="O13" s="4">
        <v>437629</v>
      </c>
      <c r="P13" s="4">
        <v>0</v>
      </c>
      <c r="Q13" s="4">
        <v>626226.16</v>
      </c>
      <c r="R13" s="4">
        <v>99460.7226718</v>
      </c>
      <c r="S13" s="4">
        <v>461937.62</v>
      </c>
      <c r="T13" s="4">
        <v>0</v>
      </c>
      <c r="U13" s="4">
        <v>12174.01</v>
      </c>
      <c r="V13" s="4">
        <v>0</v>
      </c>
      <c r="W13" s="4">
        <v>187389.12</v>
      </c>
      <c r="X13" s="4">
        <v>0</v>
      </c>
      <c r="Y13" s="4">
        <v>745054.33</v>
      </c>
      <c r="Z13" s="4">
        <v>0</v>
      </c>
      <c r="AA13" s="4">
        <v>9706.65</v>
      </c>
      <c r="AB13" s="4">
        <v>0</v>
      </c>
      <c r="AC13" s="4">
        <v>40861</v>
      </c>
      <c r="AD13" s="4">
        <v>0</v>
      </c>
      <c r="AE13" s="4">
        <v>5313.17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7770861.4973076</v>
      </c>
      <c r="AP13" s="4">
        <v>99460.7226718</v>
      </c>
      <c r="AQ13" s="54"/>
    </row>
    <row r="14" spans="1:43" ht="18" customHeight="1">
      <c r="A14" s="10">
        <v>8</v>
      </c>
      <c r="B14" s="1" t="s">
        <v>262</v>
      </c>
      <c r="C14" s="4">
        <v>11095664.540000001</v>
      </c>
      <c r="D14" s="1">
        <v>0</v>
      </c>
      <c r="E14" s="4">
        <v>10955945.469999997</v>
      </c>
      <c r="F14" s="4">
        <v>0</v>
      </c>
      <c r="G14" s="4">
        <v>57274.29</v>
      </c>
      <c r="H14" s="4">
        <v>0</v>
      </c>
      <c r="I14" s="4">
        <v>4129024.3746713935</v>
      </c>
      <c r="J14" s="4">
        <v>177974.13</v>
      </c>
      <c r="K14" s="4">
        <v>18386949.519999996</v>
      </c>
      <c r="L14" s="4">
        <v>1945615.46</v>
      </c>
      <c r="M14" s="4">
        <v>1515885</v>
      </c>
      <c r="N14" s="4">
        <v>0</v>
      </c>
      <c r="O14" s="4">
        <v>399245.63</v>
      </c>
      <c r="P14" s="4">
        <v>0</v>
      </c>
      <c r="Q14" s="4">
        <v>4211236.926726923</v>
      </c>
      <c r="R14" s="4">
        <v>1995741.8991528999</v>
      </c>
      <c r="S14" s="4">
        <v>11798426.54</v>
      </c>
      <c r="T14" s="4">
        <v>0</v>
      </c>
      <c r="U14" s="4">
        <v>487354.682</v>
      </c>
      <c r="V14" s="4">
        <v>0</v>
      </c>
      <c r="W14" s="4">
        <v>4845383.43</v>
      </c>
      <c r="X14" s="4">
        <v>0</v>
      </c>
      <c r="Y14" s="4">
        <v>1271362.87</v>
      </c>
      <c r="Z14" s="4">
        <v>0</v>
      </c>
      <c r="AA14" s="4">
        <v>14620393.87</v>
      </c>
      <c r="AB14" s="4">
        <v>0</v>
      </c>
      <c r="AC14" s="4">
        <v>2426730</v>
      </c>
      <c r="AD14" s="4">
        <v>0</v>
      </c>
      <c r="AE14" s="4">
        <v>1645921.515999997</v>
      </c>
      <c r="AF14" s="4">
        <v>0</v>
      </c>
      <c r="AG14" s="4">
        <v>0</v>
      </c>
      <c r="AH14" s="4">
        <v>0</v>
      </c>
      <c r="AI14" s="4">
        <v>1476121.28</v>
      </c>
      <c r="AJ14" s="4">
        <v>0</v>
      </c>
      <c r="AK14" s="4">
        <v>2310016.75</v>
      </c>
      <c r="AL14" s="4">
        <v>0</v>
      </c>
      <c r="AM14" s="4">
        <v>35135.842927835474</v>
      </c>
      <c r="AN14" s="4">
        <v>0</v>
      </c>
      <c r="AO14" s="4">
        <v>91668072.53232615</v>
      </c>
      <c r="AP14" s="4">
        <v>4119331.4891529</v>
      </c>
      <c r="AQ14" s="54"/>
    </row>
    <row r="15" spans="1:43" ht="18" customHeight="1">
      <c r="A15" s="10">
        <v>9</v>
      </c>
      <c r="B15" s="1" t="s">
        <v>263</v>
      </c>
      <c r="C15" s="4">
        <v>920014.81</v>
      </c>
      <c r="D15" s="1">
        <v>0</v>
      </c>
      <c r="E15" s="4">
        <v>2969048.42</v>
      </c>
      <c r="F15" s="4">
        <v>0</v>
      </c>
      <c r="G15" s="4">
        <v>1169518.09</v>
      </c>
      <c r="H15" s="4">
        <v>0</v>
      </c>
      <c r="I15" s="4">
        <v>1169851.0995977</v>
      </c>
      <c r="J15" s="4">
        <v>2701.23</v>
      </c>
      <c r="K15" s="4">
        <v>4642165</v>
      </c>
      <c r="L15" s="4">
        <v>0</v>
      </c>
      <c r="M15" s="4">
        <v>534100</v>
      </c>
      <c r="N15" s="4">
        <v>0</v>
      </c>
      <c r="O15" s="4">
        <v>7355317.53</v>
      </c>
      <c r="P15" s="4">
        <v>0</v>
      </c>
      <c r="Q15" s="4">
        <v>987884.8932730765</v>
      </c>
      <c r="R15" s="4">
        <v>0</v>
      </c>
      <c r="S15" s="4">
        <v>192521.95</v>
      </c>
      <c r="T15" s="4">
        <v>0</v>
      </c>
      <c r="U15" s="4">
        <v>408492.08800000005</v>
      </c>
      <c r="V15" s="4">
        <v>0</v>
      </c>
      <c r="W15" s="4">
        <v>4507052.23</v>
      </c>
      <c r="X15" s="4">
        <v>0</v>
      </c>
      <c r="Y15" s="4">
        <v>3958715.53</v>
      </c>
      <c r="Z15" s="4">
        <v>0</v>
      </c>
      <c r="AA15" s="4">
        <v>357197.43</v>
      </c>
      <c r="AB15" s="4">
        <v>0</v>
      </c>
      <c r="AC15" s="4">
        <v>723517</v>
      </c>
      <c r="AD15" s="4">
        <v>0</v>
      </c>
      <c r="AE15" s="4">
        <v>220718.73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27268.359641954037</v>
      </c>
      <c r="AN15" s="4">
        <v>0</v>
      </c>
      <c r="AO15" s="4">
        <v>30143383.160512734</v>
      </c>
      <c r="AP15" s="4">
        <v>2701.23</v>
      </c>
      <c r="AQ15" s="54"/>
    </row>
    <row r="16" spans="1:43" ht="32.25" customHeight="1">
      <c r="A16" s="10">
        <v>10</v>
      </c>
      <c r="B16" s="1" t="s">
        <v>264</v>
      </c>
      <c r="C16" s="4">
        <v>31471331.529999997</v>
      </c>
      <c r="D16" s="1">
        <v>0</v>
      </c>
      <c r="E16" s="4">
        <v>28042515.520000003</v>
      </c>
      <c r="F16" s="4">
        <v>0</v>
      </c>
      <c r="G16" s="4">
        <v>41920890.99999955</v>
      </c>
      <c r="H16" s="4">
        <v>0</v>
      </c>
      <c r="I16" s="4">
        <v>22890760.265102603</v>
      </c>
      <c r="J16" s="4">
        <v>0</v>
      </c>
      <c r="K16" s="4">
        <v>9024044.93</v>
      </c>
      <c r="L16" s="4">
        <v>115988.05</v>
      </c>
      <c r="M16" s="4">
        <v>51137699</v>
      </c>
      <c r="N16" s="4">
        <v>0</v>
      </c>
      <c r="O16" s="4">
        <v>12284389.9</v>
      </c>
      <c r="P16" s="4">
        <v>0</v>
      </c>
      <c r="Q16" s="4">
        <v>16761983.49</v>
      </c>
      <c r="R16" s="4">
        <v>0</v>
      </c>
      <c r="S16" s="4">
        <v>6530733.6899999995</v>
      </c>
      <c r="T16" s="4">
        <v>0</v>
      </c>
      <c r="U16" s="4">
        <v>22242620.910000004</v>
      </c>
      <c r="V16" s="4">
        <v>0</v>
      </c>
      <c r="W16" s="4">
        <v>8320986.16</v>
      </c>
      <c r="X16" s="4">
        <v>0</v>
      </c>
      <c r="Y16" s="4">
        <v>9908496.55</v>
      </c>
      <c r="Z16" s="4">
        <v>0</v>
      </c>
      <c r="AA16" s="4">
        <v>210688.53</v>
      </c>
      <c r="AB16" s="4">
        <v>0</v>
      </c>
      <c r="AC16" s="4">
        <v>5553717</v>
      </c>
      <c r="AD16" s="4">
        <v>0</v>
      </c>
      <c r="AE16" s="4">
        <v>3991869.3939999435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-4489.62</v>
      </c>
      <c r="AL16" s="4">
        <v>0</v>
      </c>
      <c r="AM16" s="4">
        <v>0</v>
      </c>
      <c r="AN16" s="4">
        <v>0</v>
      </c>
      <c r="AO16" s="4">
        <v>270288238.2491021</v>
      </c>
      <c r="AP16" s="4">
        <v>115988.05</v>
      </c>
      <c r="AQ16" s="54"/>
    </row>
    <row r="17" spans="1:43" s="6" customFormat="1" ht="18" customHeight="1">
      <c r="A17" s="48" t="s">
        <v>251</v>
      </c>
      <c r="B17" s="1" t="s">
        <v>1</v>
      </c>
      <c r="C17" s="4">
        <v>31465064.749999996</v>
      </c>
      <c r="D17" s="1">
        <v>0</v>
      </c>
      <c r="E17" s="4">
        <v>28042319.940000005</v>
      </c>
      <c r="F17" s="4">
        <v>0</v>
      </c>
      <c r="G17" s="4">
        <v>41785903.21999955</v>
      </c>
      <c r="H17" s="4">
        <v>0</v>
      </c>
      <c r="I17" s="4">
        <v>22407519.67</v>
      </c>
      <c r="J17" s="4">
        <v>0</v>
      </c>
      <c r="K17" s="4">
        <v>8840025.320000002</v>
      </c>
      <c r="L17" s="4">
        <v>0</v>
      </c>
      <c r="M17" s="4">
        <v>51125376</v>
      </c>
      <c r="N17" s="4">
        <v>0</v>
      </c>
      <c r="O17" s="4">
        <v>12047540.22</v>
      </c>
      <c r="P17" s="4">
        <v>0</v>
      </c>
      <c r="Q17" s="4">
        <v>16750250.120000001</v>
      </c>
      <c r="R17" s="4">
        <v>0</v>
      </c>
      <c r="S17" s="4">
        <v>6529123.6899999995</v>
      </c>
      <c r="T17" s="4">
        <v>0</v>
      </c>
      <c r="U17" s="4">
        <v>22166868.480000004</v>
      </c>
      <c r="V17" s="4">
        <v>0</v>
      </c>
      <c r="W17" s="4">
        <v>8197475.87</v>
      </c>
      <c r="X17" s="4">
        <v>0</v>
      </c>
      <c r="Y17" s="4">
        <v>9628017</v>
      </c>
      <c r="Z17" s="4">
        <v>0</v>
      </c>
      <c r="AA17" s="4">
        <v>210688.53</v>
      </c>
      <c r="AB17" s="4">
        <v>0</v>
      </c>
      <c r="AC17" s="4">
        <v>5227898</v>
      </c>
      <c r="AD17" s="4">
        <v>0</v>
      </c>
      <c r="AE17" s="4">
        <v>3261557.293999957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-4489.62</v>
      </c>
      <c r="AL17" s="4">
        <v>0</v>
      </c>
      <c r="AM17" s="4">
        <v>0</v>
      </c>
      <c r="AN17" s="4">
        <v>0</v>
      </c>
      <c r="AO17" s="4">
        <v>267681138.48399952</v>
      </c>
      <c r="AP17" s="4">
        <v>0</v>
      </c>
      <c r="AQ17" s="54"/>
    </row>
    <row r="18" spans="1:43" s="6" customFormat="1" ht="18" customHeight="1">
      <c r="A18" s="48" t="s">
        <v>252</v>
      </c>
      <c r="B18" s="1" t="s">
        <v>2</v>
      </c>
      <c r="C18" s="4">
        <v>87</v>
      </c>
      <c r="D18" s="1">
        <v>0</v>
      </c>
      <c r="E18" s="4">
        <v>195.58</v>
      </c>
      <c r="F18" s="4">
        <v>0</v>
      </c>
      <c r="G18" s="4">
        <v>0</v>
      </c>
      <c r="H18" s="4">
        <v>0</v>
      </c>
      <c r="I18" s="4">
        <v>125985.19529999999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33150.3</v>
      </c>
      <c r="X18" s="4">
        <v>0</v>
      </c>
      <c r="Y18" s="4">
        <v>3568</v>
      </c>
      <c r="Z18" s="4">
        <v>0</v>
      </c>
      <c r="AA18" s="4">
        <v>0</v>
      </c>
      <c r="AB18" s="4">
        <v>0</v>
      </c>
      <c r="AC18" s="4">
        <v>3828</v>
      </c>
      <c r="AD18" s="4">
        <v>0</v>
      </c>
      <c r="AE18" s="4">
        <v>26741.91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193555.9853</v>
      </c>
      <c r="AP18" s="4">
        <v>0</v>
      </c>
      <c r="AQ18" s="54"/>
    </row>
    <row r="19" spans="1:42" s="6" customFormat="1" ht="32.25" customHeight="1">
      <c r="A19" s="48" t="s">
        <v>253</v>
      </c>
      <c r="B19" s="1" t="s">
        <v>3</v>
      </c>
      <c r="C19" s="4">
        <v>6179.78</v>
      </c>
      <c r="D19" s="1">
        <v>0</v>
      </c>
      <c r="E19" s="4">
        <v>0</v>
      </c>
      <c r="F19" s="4">
        <v>0</v>
      </c>
      <c r="G19" s="4">
        <v>119704.85</v>
      </c>
      <c r="H19" s="4">
        <v>0</v>
      </c>
      <c r="I19" s="4">
        <v>179624.79</v>
      </c>
      <c r="J19" s="4">
        <v>0</v>
      </c>
      <c r="K19" s="4">
        <v>0</v>
      </c>
      <c r="L19" s="4">
        <v>0</v>
      </c>
      <c r="M19" s="4">
        <v>12323</v>
      </c>
      <c r="N19" s="4">
        <v>0</v>
      </c>
      <c r="O19" s="4">
        <v>2600</v>
      </c>
      <c r="P19" s="4">
        <v>0</v>
      </c>
      <c r="Q19" s="4">
        <v>11733.37</v>
      </c>
      <c r="R19" s="4">
        <v>0</v>
      </c>
      <c r="S19" s="4">
        <v>1610</v>
      </c>
      <c r="T19" s="4">
        <v>0</v>
      </c>
      <c r="U19" s="4">
        <v>0</v>
      </c>
      <c r="V19" s="4">
        <v>0</v>
      </c>
      <c r="W19" s="4">
        <v>5276.99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321991</v>
      </c>
      <c r="AD19" s="4">
        <v>0</v>
      </c>
      <c r="AE19" s="4">
        <v>703320.1899999867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1364363.9699999867</v>
      </c>
      <c r="AP19" s="4">
        <v>0</v>
      </c>
    </row>
    <row r="20" spans="1:42" s="6" customFormat="1" ht="18" customHeight="1">
      <c r="A20" s="48" t="s">
        <v>254</v>
      </c>
      <c r="B20" s="1" t="s">
        <v>4</v>
      </c>
      <c r="C20" s="4">
        <v>0</v>
      </c>
      <c r="D20" s="1">
        <v>0</v>
      </c>
      <c r="E20" s="4">
        <v>0</v>
      </c>
      <c r="F20" s="4">
        <v>0</v>
      </c>
      <c r="G20" s="4">
        <v>15282.93</v>
      </c>
      <c r="H20" s="4">
        <v>0</v>
      </c>
      <c r="I20" s="4">
        <v>177630.6098026</v>
      </c>
      <c r="J20" s="4">
        <v>0</v>
      </c>
      <c r="K20" s="4">
        <v>184019.61</v>
      </c>
      <c r="L20" s="4">
        <v>0</v>
      </c>
      <c r="M20" s="4">
        <v>0</v>
      </c>
      <c r="N20" s="4">
        <v>0</v>
      </c>
      <c r="O20" s="4">
        <v>234249.68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75752.43</v>
      </c>
      <c r="V20" s="4">
        <v>0</v>
      </c>
      <c r="W20" s="4">
        <v>85083</v>
      </c>
      <c r="X20" s="4">
        <v>0</v>
      </c>
      <c r="Y20" s="4">
        <v>276911.55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250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1049179.8098026</v>
      </c>
      <c r="AP20" s="4">
        <v>0</v>
      </c>
    </row>
    <row r="21" spans="1:42" ht="32.25" customHeight="1">
      <c r="A21" s="10">
        <v>11</v>
      </c>
      <c r="B21" s="1" t="s">
        <v>265</v>
      </c>
      <c r="C21" s="4">
        <v>0</v>
      </c>
      <c r="D21" s="1">
        <v>0</v>
      </c>
      <c r="E21" s="4">
        <v>55542.5</v>
      </c>
      <c r="F21" s="4">
        <v>0</v>
      </c>
      <c r="G21" s="4">
        <v>0</v>
      </c>
      <c r="H21" s="4">
        <v>0</v>
      </c>
      <c r="I21" s="4">
        <v>2158933.2649298</v>
      </c>
      <c r="J21" s="4">
        <v>502.48</v>
      </c>
      <c r="K21" s="4">
        <v>1102325.75</v>
      </c>
      <c r="L21" s="4">
        <v>0</v>
      </c>
      <c r="M21" s="4">
        <v>0</v>
      </c>
      <c r="N21" s="4">
        <v>0</v>
      </c>
      <c r="O21" s="4">
        <v>279053.2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3595854.7149298</v>
      </c>
      <c r="AP21" s="4">
        <v>502.48</v>
      </c>
    </row>
    <row r="22" spans="1:42" ht="32.25" customHeight="1">
      <c r="A22" s="10">
        <v>12</v>
      </c>
      <c r="B22" s="1" t="s">
        <v>266</v>
      </c>
      <c r="C22" s="4">
        <v>10216.49</v>
      </c>
      <c r="D22" s="1">
        <v>0</v>
      </c>
      <c r="E22" s="4">
        <v>446123.3</v>
      </c>
      <c r="F22" s="4">
        <v>0</v>
      </c>
      <c r="G22" s="4">
        <v>1861.71</v>
      </c>
      <c r="H22" s="4">
        <v>0</v>
      </c>
      <c r="I22" s="4">
        <v>11935.737048199999</v>
      </c>
      <c r="J22" s="4">
        <v>0</v>
      </c>
      <c r="K22" s="4">
        <v>1229386.68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1699523.9170482</v>
      </c>
      <c r="AP22" s="4">
        <v>0</v>
      </c>
    </row>
    <row r="23" spans="1:42" ht="18" customHeight="1">
      <c r="A23" s="10">
        <v>13</v>
      </c>
      <c r="B23" s="1" t="s">
        <v>267</v>
      </c>
      <c r="C23" s="4">
        <v>2121215.67</v>
      </c>
      <c r="D23" s="1">
        <v>0</v>
      </c>
      <c r="E23" s="4">
        <v>4853818.96</v>
      </c>
      <c r="F23" s="4">
        <v>0</v>
      </c>
      <c r="G23" s="4">
        <v>299374.64</v>
      </c>
      <c r="H23" s="4">
        <v>0</v>
      </c>
      <c r="I23" s="4">
        <v>1448795.3804591</v>
      </c>
      <c r="J23" s="4">
        <v>17717.04</v>
      </c>
      <c r="K23" s="4">
        <v>2617578.64</v>
      </c>
      <c r="L23" s="4">
        <v>0</v>
      </c>
      <c r="M23" s="4">
        <v>351564</v>
      </c>
      <c r="N23" s="4">
        <v>0</v>
      </c>
      <c r="O23" s="4">
        <v>876559.65</v>
      </c>
      <c r="P23" s="4">
        <v>0</v>
      </c>
      <c r="Q23" s="4">
        <v>1295585.18</v>
      </c>
      <c r="R23" s="4">
        <v>0</v>
      </c>
      <c r="S23" s="4">
        <v>468856.79</v>
      </c>
      <c r="T23" s="4">
        <v>0</v>
      </c>
      <c r="U23" s="4">
        <v>42273.73</v>
      </c>
      <c r="V23" s="4">
        <v>0</v>
      </c>
      <c r="W23" s="4">
        <v>483357.2</v>
      </c>
      <c r="X23" s="4">
        <v>0</v>
      </c>
      <c r="Y23" s="4">
        <v>951746.29</v>
      </c>
      <c r="Z23" s="4">
        <v>0</v>
      </c>
      <c r="AA23" s="4">
        <v>284600.48</v>
      </c>
      <c r="AB23" s="4">
        <v>0</v>
      </c>
      <c r="AC23" s="4">
        <v>1055572</v>
      </c>
      <c r="AD23" s="4">
        <v>0</v>
      </c>
      <c r="AE23" s="4">
        <v>47479.59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4876.497430210488</v>
      </c>
      <c r="AN23" s="4">
        <v>0</v>
      </c>
      <c r="AO23" s="4">
        <v>17203254.69788931</v>
      </c>
      <c r="AP23" s="4">
        <v>17717.04</v>
      </c>
    </row>
    <row r="24" spans="1:42" ht="18" customHeight="1">
      <c r="A24" s="10">
        <v>14</v>
      </c>
      <c r="B24" s="1" t="s">
        <v>268</v>
      </c>
      <c r="C24" s="4">
        <v>447211.92</v>
      </c>
      <c r="D24" s="1">
        <v>0</v>
      </c>
      <c r="E24" s="4">
        <v>0</v>
      </c>
      <c r="F24" s="4">
        <v>0</v>
      </c>
      <c r="G24" s="4">
        <v>115993.55</v>
      </c>
      <c r="H24" s="4">
        <v>0</v>
      </c>
      <c r="I24" s="4">
        <v>613766.6741177001</v>
      </c>
      <c r="J24" s="4">
        <v>0</v>
      </c>
      <c r="K24" s="4">
        <v>0</v>
      </c>
      <c r="L24" s="4">
        <v>0</v>
      </c>
      <c r="M24" s="4">
        <v>1738</v>
      </c>
      <c r="N24" s="4">
        <v>0</v>
      </c>
      <c r="O24" s="4">
        <v>85306.07</v>
      </c>
      <c r="P24" s="4">
        <v>0</v>
      </c>
      <c r="Q24" s="4">
        <v>134950.85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3847653.52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5246620.5841177</v>
      </c>
      <c r="AP24" s="4">
        <v>0</v>
      </c>
    </row>
    <row r="25" spans="1:42" ht="18" customHeight="1">
      <c r="A25" s="10">
        <v>15</v>
      </c>
      <c r="B25" s="1" t="s">
        <v>269</v>
      </c>
      <c r="C25" s="4">
        <v>9528.8</v>
      </c>
      <c r="D25" s="1">
        <v>0</v>
      </c>
      <c r="E25" s="4">
        <v>0</v>
      </c>
      <c r="F25" s="4">
        <v>0</v>
      </c>
      <c r="G25" s="4">
        <v>0</v>
      </c>
      <c r="H25" s="4">
        <v>0</v>
      </c>
      <c r="I25" s="4">
        <v>86343.0422208</v>
      </c>
      <c r="J25" s="4">
        <v>0</v>
      </c>
      <c r="K25" s="4">
        <v>1258890.52</v>
      </c>
      <c r="L25" s="4">
        <v>0</v>
      </c>
      <c r="M25" s="4">
        <v>36278</v>
      </c>
      <c r="N25" s="4">
        <v>0</v>
      </c>
      <c r="O25" s="4">
        <v>0</v>
      </c>
      <c r="P25" s="4">
        <v>0</v>
      </c>
      <c r="Q25" s="4">
        <v>93437.47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1484477.8322208</v>
      </c>
      <c r="AP25" s="4">
        <v>0</v>
      </c>
    </row>
    <row r="26" spans="1:42" ht="18" customHeight="1">
      <c r="A26" s="10">
        <v>16</v>
      </c>
      <c r="B26" s="1" t="s">
        <v>270</v>
      </c>
      <c r="C26" s="4">
        <v>896820.78</v>
      </c>
      <c r="D26" s="1">
        <v>0</v>
      </c>
      <c r="E26" s="4">
        <v>143637.76</v>
      </c>
      <c r="F26" s="4">
        <v>0</v>
      </c>
      <c r="G26" s="4">
        <v>276992.13</v>
      </c>
      <c r="H26" s="4">
        <v>0</v>
      </c>
      <c r="I26" s="4">
        <v>450933.17</v>
      </c>
      <c r="J26" s="4">
        <v>0</v>
      </c>
      <c r="K26" s="4">
        <v>409551.43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208457.79</v>
      </c>
      <c r="R26" s="4">
        <v>0</v>
      </c>
      <c r="S26" s="4">
        <v>229979.19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126866</v>
      </c>
      <c r="AD26" s="4">
        <v>0</v>
      </c>
      <c r="AE26" s="4">
        <v>33140.96</v>
      </c>
      <c r="AF26" s="4">
        <v>0</v>
      </c>
      <c r="AG26" s="4">
        <v>0</v>
      </c>
      <c r="AH26" s="4">
        <v>0</v>
      </c>
      <c r="AI26" s="4">
        <v>849925.26</v>
      </c>
      <c r="AJ26" s="4">
        <v>0</v>
      </c>
      <c r="AK26" s="4">
        <v>159010.36</v>
      </c>
      <c r="AL26" s="4">
        <v>0</v>
      </c>
      <c r="AM26" s="4">
        <v>0</v>
      </c>
      <c r="AN26" s="4">
        <v>0</v>
      </c>
      <c r="AO26" s="4">
        <v>3785314.83</v>
      </c>
      <c r="AP26" s="4">
        <v>0</v>
      </c>
    </row>
    <row r="27" spans="1:42" ht="18" customHeight="1">
      <c r="A27" s="10">
        <v>17</v>
      </c>
      <c r="B27" s="2" t="s">
        <v>271</v>
      </c>
      <c r="C27" s="4">
        <v>0</v>
      </c>
      <c r="D27" s="1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1852.65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1852.65</v>
      </c>
      <c r="AP27" s="4">
        <v>0</v>
      </c>
    </row>
    <row r="28" spans="1:42" ht="18" customHeight="1">
      <c r="A28" s="10">
        <v>18</v>
      </c>
      <c r="B28" s="3" t="s">
        <v>272</v>
      </c>
      <c r="C28" s="4">
        <v>809908.77</v>
      </c>
      <c r="D28" s="1">
        <v>0</v>
      </c>
      <c r="E28" s="4">
        <v>177539.81</v>
      </c>
      <c r="F28" s="4">
        <v>0</v>
      </c>
      <c r="G28" s="4">
        <v>188917.18</v>
      </c>
      <c r="H28" s="4">
        <v>0</v>
      </c>
      <c r="I28" s="4">
        <v>1233030.662483866</v>
      </c>
      <c r="J28" s="4">
        <v>0</v>
      </c>
      <c r="K28" s="4">
        <v>1085219</v>
      </c>
      <c r="L28" s="4">
        <v>0</v>
      </c>
      <c r="M28" s="4">
        <v>116086</v>
      </c>
      <c r="N28" s="4">
        <v>0</v>
      </c>
      <c r="O28" s="4">
        <v>20848.56</v>
      </c>
      <c r="P28" s="4">
        <v>0</v>
      </c>
      <c r="Q28" s="4">
        <v>425471.4</v>
      </c>
      <c r="R28" s="4">
        <v>0</v>
      </c>
      <c r="S28" s="4">
        <v>157646.21</v>
      </c>
      <c r="T28" s="4">
        <v>0</v>
      </c>
      <c r="U28" s="4">
        <v>32400.35</v>
      </c>
      <c r="V28" s="4">
        <v>0</v>
      </c>
      <c r="W28" s="4">
        <v>328738.58</v>
      </c>
      <c r="X28" s="4">
        <v>0</v>
      </c>
      <c r="Y28" s="4">
        <v>239114.46</v>
      </c>
      <c r="Z28" s="4">
        <v>0</v>
      </c>
      <c r="AA28" s="4">
        <v>0</v>
      </c>
      <c r="AB28" s="4">
        <v>0</v>
      </c>
      <c r="AC28" s="4">
        <v>43515</v>
      </c>
      <c r="AD28" s="4">
        <v>0</v>
      </c>
      <c r="AE28" s="4">
        <v>131081.13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90640.19</v>
      </c>
      <c r="AL28" s="4">
        <v>0</v>
      </c>
      <c r="AM28" s="4">
        <v>0</v>
      </c>
      <c r="AN28" s="4">
        <v>0</v>
      </c>
      <c r="AO28" s="4">
        <v>5080157.302483866</v>
      </c>
      <c r="AP28" s="4">
        <v>0</v>
      </c>
    </row>
    <row r="29" spans="1:42" ht="18" customHeight="1">
      <c r="A29" s="73" t="s">
        <v>5</v>
      </c>
      <c r="B29" s="73"/>
      <c r="C29" s="4">
        <v>85215190.83999999</v>
      </c>
      <c r="D29" s="4">
        <v>0</v>
      </c>
      <c r="E29" s="4">
        <v>84715490.83</v>
      </c>
      <c r="F29" s="4">
        <v>0</v>
      </c>
      <c r="G29" s="4">
        <v>81007963.60999955</v>
      </c>
      <c r="H29" s="4">
        <v>0</v>
      </c>
      <c r="I29" s="4">
        <v>75835901.25458157</v>
      </c>
      <c r="J29" s="4">
        <v>306989.13</v>
      </c>
      <c r="K29" s="4">
        <v>70688254.21000001</v>
      </c>
      <c r="L29" s="4">
        <v>2701300.87</v>
      </c>
      <c r="M29" s="4">
        <v>64375481</v>
      </c>
      <c r="N29" s="4">
        <v>0</v>
      </c>
      <c r="O29" s="4">
        <v>36216775.830000006</v>
      </c>
      <c r="P29" s="4">
        <v>0</v>
      </c>
      <c r="Q29" s="4">
        <v>36047936.68</v>
      </c>
      <c r="R29" s="4">
        <v>2113377.3481244</v>
      </c>
      <c r="S29" s="4">
        <v>28373763.999999993</v>
      </c>
      <c r="T29" s="4">
        <v>0</v>
      </c>
      <c r="U29" s="4">
        <v>27608240.230000004</v>
      </c>
      <c r="V29" s="4">
        <v>0</v>
      </c>
      <c r="W29" s="4">
        <v>24783633.889999997</v>
      </c>
      <c r="X29" s="4">
        <v>0</v>
      </c>
      <c r="Y29" s="4">
        <v>22462106.79</v>
      </c>
      <c r="Z29" s="4">
        <v>0</v>
      </c>
      <c r="AA29" s="4">
        <v>16156747.669999998</v>
      </c>
      <c r="AB29" s="4">
        <v>0</v>
      </c>
      <c r="AC29" s="4">
        <v>15309864</v>
      </c>
      <c r="AD29" s="4">
        <v>0</v>
      </c>
      <c r="AE29" s="4">
        <v>8831848.979999943</v>
      </c>
      <c r="AF29" s="4">
        <v>0</v>
      </c>
      <c r="AG29" s="4">
        <v>3847653.52</v>
      </c>
      <c r="AH29" s="4">
        <v>0</v>
      </c>
      <c r="AI29" s="4">
        <v>3002110.54</v>
      </c>
      <c r="AJ29" s="4">
        <v>676064</v>
      </c>
      <c r="AK29" s="4">
        <v>2555090.68</v>
      </c>
      <c r="AL29" s="4">
        <v>0</v>
      </c>
      <c r="AM29" s="4">
        <v>67280.7</v>
      </c>
      <c r="AN29" s="4">
        <v>0</v>
      </c>
      <c r="AO29" s="4">
        <v>687101335.2545809</v>
      </c>
      <c r="AP29" s="4">
        <v>5797731.3481244</v>
      </c>
    </row>
    <row r="30" spans="1:42" ht="25.5" customHeight="1">
      <c r="A30" s="72" t="s">
        <v>28</v>
      </c>
      <c r="B30" s="72"/>
      <c r="C30" s="61">
        <v>0.12402128546064685</v>
      </c>
      <c r="D30" s="62"/>
      <c r="E30" s="61">
        <v>0.12329402736295324</v>
      </c>
      <c r="F30" s="62"/>
      <c r="G30" s="61">
        <v>0.11789813154705185</v>
      </c>
      <c r="H30" s="62"/>
      <c r="I30" s="61">
        <v>0.11037076681925423</v>
      </c>
      <c r="J30" s="62"/>
      <c r="K30" s="61">
        <v>0.10287893587604367</v>
      </c>
      <c r="L30" s="62"/>
      <c r="M30" s="61">
        <v>0.09369139266211433</v>
      </c>
      <c r="N30" s="62"/>
      <c r="O30" s="61">
        <v>0.05270951164224004</v>
      </c>
      <c r="P30" s="62"/>
      <c r="Q30" s="61">
        <v>0.052463784933038625</v>
      </c>
      <c r="R30" s="62"/>
      <c r="S30" s="61">
        <v>0.04129487536141537</v>
      </c>
      <c r="T30" s="62"/>
      <c r="U30" s="61">
        <v>0.04018074018117103</v>
      </c>
      <c r="V30" s="62"/>
      <c r="W30" s="61">
        <v>0.03606983805498982</v>
      </c>
      <c r="X30" s="62"/>
      <c r="Y30" s="61">
        <v>0.032691112122024135</v>
      </c>
      <c r="Z30" s="62"/>
      <c r="AA30" s="61">
        <v>0.023514359296090862</v>
      </c>
      <c r="AB30" s="62"/>
      <c r="AC30" s="61">
        <v>0.022281813779808007</v>
      </c>
      <c r="AD30" s="62"/>
      <c r="AE30" s="61">
        <v>0.0128537793871811</v>
      </c>
      <c r="AF30" s="62"/>
      <c r="AG30" s="61">
        <v>0.005599834147570663</v>
      </c>
      <c r="AH30" s="62"/>
      <c r="AI30" s="61">
        <v>0.004369239857302381</v>
      </c>
      <c r="AJ30" s="62"/>
      <c r="AK30" s="61">
        <v>0.003718651891504915</v>
      </c>
      <c r="AL30" s="62"/>
      <c r="AM30" s="61">
        <v>9.791961759915885E-05</v>
      </c>
      <c r="AN30" s="62"/>
      <c r="AO30" s="61">
        <v>1</v>
      </c>
      <c r="AP30" s="62"/>
    </row>
    <row r="31" spans="1:43" ht="28.5" customHeight="1">
      <c r="A31" s="72" t="s">
        <v>29</v>
      </c>
      <c r="B31" s="72"/>
      <c r="C31" s="63">
        <v>85215190.83999999</v>
      </c>
      <c r="D31" s="64"/>
      <c r="E31" s="63">
        <v>84715490.83</v>
      </c>
      <c r="F31" s="64"/>
      <c r="G31" s="63">
        <v>81007963.60999955</v>
      </c>
      <c r="H31" s="64"/>
      <c r="I31" s="63">
        <v>75528912.12458158</v>
      </c>
      <c r="J31" s="64"/>
      <c r="K31" s="63">
        <v>67986953.34</v>
      </c>
      <c r="L31" s="64"/>
      <c r="M31" s="63">
        <v>64375481</v>
      </c>
      <c r="N31" s="64"/>
      <c r="O31" s="63">
        <v>36216775.830000006</v>
      </c>
      <c r="P31" s="64"/>
      <c r="Q31" s="63">
        <v>33934559.3318756</v>
      </c>
      <c r="R31" s="64"/>
      <c r="S31" s="63">
        <v>28373763.999999993</v>
      </c>
      <c r="T31" s="64"/>
      <c r="U31" s="63">
        <v>27608240.230000004</v>
      </c>
      <c r="V31" s="64"/>
      <c r="W31" s="63">
        <v>24783633.889999997</v>
      </c>
      <c r="X31" s="64"/>
      <c r="Y31" s="63">
        <v>22462106.79</v>
      </c>
      <c r="Z31" s="64"/>
      <c r="AA31" s="63">
        <v>16156747.669999998</v>
      </c>
      <c r="AB31" s="64"/>
      <c r="AC31" s="63">
        <v>15309864</v>
      </c>
      <c r="AD31" s="64"/>
      <c r="AE31" s="63">
        <v>8831848.979999943</v>
      </c>
      <c r="AF31" s="64"/>
      <c r="AG31" s="63">
        <v>3847653.52</v>
      </c>
      <c r="AH31" s="64"/>
      <c r="AI31" s="63">
        <v>2326046.54</v>
      </c>
      <c r="AJ31" s="64"/>
      <c r="AK31" s="63">
        <v>2555090.68</v>
      </c>
      <c r="AL31" s="64"/>
      <c r="AM31" s="63">
        <v>67280.7</v>
      </c>
      <c r="AN31" s="64"/>
      <c r="AO31" s="63">
        <v>681303603.9064565</v>
      </c>
      <c r="AP31" s="64"/>
      <c r="AQ31" s="5"/>
    </row>
    <row r="32" spans="1:42" ht="28.5" customHeight="1">
      <c r="A32" s="72" t="s">
        <v>30</v>
      </c>
      <c r="B32" s="72"/>
      <c r="C32" s="87">
        <v>0.12507667705174813</v>
      </c>
      <c r="D32" s="88"/>
      <c r="E32" s="87">
        <v>0.12434323016091296</v>
      </c>
      <c r="F32" s="88"/>
      <c r="G32" s="87">
        <v>0.11890141655719469</v>
      </c>
      <c r="H32" s="88"/>
      <c r="I32" s="87">
        <v>0.11085940495766371</v>
      </c>
      <c r="J32" s="88"/>
      <c r="K32" s="87">
        <v>0.0997895107998499</v>
      </c>
      <c r="L32" s="88"/>
      <c r="M32" s="87">
        <v>0.09448868409162092</v>
      </c>
      <c r="N32" s="88"/>
      <c r="O32" s="87">
        <v>0.05315805702823289</v>
      </c>
      <c r="P32" s="88"/>
      <c r="Q32" s="87">
        <v>0.049808278038310276</v>
      </c>
      <c r="R32" s="88"/>
      <c r="S32" s="87">
        <v>0.04164628491220448</v>
      </c>
      <c r="T32" s="88"/>
      <c r="U32" s="87">
        <v>0.04052266870701984</v>
      </c>
      <c r="V32" s="88"/>
      <c r="W32" s="87">
        <v>0.03637678378317049</v>
      </c>
      <c r="X32" s="88"/>
      <c r="Y32" s="87">
        <v>0.03296930569749938</v>
      </c>
      <c r="Z32" s="88"/>
      <c r="AA32" s="87">
        <v>0.023714460891385996</v>
      </c>
      <c r="AB32" s="88"/>
      <c r="AC32" s="87">
        <v>0.022471426706414513</v>
      </c>
      <c r="AD32" s="88"/>
      <c r="AE32" s="87">
        <v>0.012963161987342962</v>
      </c>
      <c r="AF32" s="88"/>
      <c r="AG32" s="87">
        <v>0.005647487402001598</v>
      </c>
      <c r="AH32" s="88"/>
      <c r="AI32" s="87">
        <v>0.003414111604082118</v>
      </c>
      <c r="AJ32" s="88"/>
      <c r="AK32" s="87">
        <v>0.003750296733129884</v>
      </c>
      <c r="AL32" s="88"/>
      <c r="AM32" s="87">
        <v>9.875289021550177E-05</v>
      </c>
      <c r="AN32" s="88"/>
      <c r="AO32" s="87">
        <v>1</v>
      </c>
      <c r="AP32" s="88"/>
    </row>
    <row r="33" spans="5:42" ht="18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1" ht="18" customHeight="1">
      <c r="A34" s="9" t="s">
        <v>24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ht="12" customHeight="1"/>
    <row r="36" ht="11.25" customHeight="1"/>
    <row r="38" spans="3:24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  <c r="Q38" s="49"/>
      <c r="R38" s="49"/>
      <c r="S38" s="49"/>
      <c r="T38" s="49"/>
      <c r="U38" s="49"/>
      <c r="V38" s="49"/>
      <c r="W38" s="49"/>
      <c r="X38" s="49"/>
    </row>
    <row r="39" spans="3:24" ht="12.75">
      <c r="C39" s="15">
        <f>(AO6+AO8)/AO29</f>
        <v>0.021410591369479256</v>
      </c>
      <c r="D39" s="15">
        <f>(AO9+AO16)/AO29</f>
        <v>0.7156813451128593</v>
      </c>
      <c r="E39" s="15">
        <f>AO10/AO29</f>
        <v>0.0004786081806669107</v>
      </c>
      <c r="F39" s="15">
        <f>(AO11+AO21)/AO29</f>
        <v>0.01664747664479006</v>
      </c>
      <c r="G39" s="15">
        <f>(AO12+AO22)/AO29</f>
        <v>0.009450033526223468</v>
      </c>
      <c r="H39" s="15">
        <f>AO13/AO29</f>
        <v>0.011309629451423471</v>
      </c>
      <c r="I39" s="15">
        <f>(AO14+AO15)/AO29</f>
        <v>0.17728310140411238</v>
      </c>
      <c r="J39" s="15">
        <f>AO23/AO29</f>
        <v>0.02503743453142215</v>
      </c>
      <c r="K39" s="15">
        <f>(AO24+AO25+AO26+AO27)/AO29</f>
        <v>0.015308172691065044</v>
      </c>
      <c r="L39" s="15">
        <f>AO28/AO29</f>
        <v>0.007393607087958278</v>
      </c>
      <c r="Q39" s="15"/>
      <c r="R39" s="15"/>
      <c r="S39" s="15"/>
      <c r="T39" s="15"/>
      <c r="U39" s="15"/>
      <c r="V39" s="15"/>
      <c r="W39" s="15"/>
      <c r="X39" s="15"/>
    </row>
  </sheetData>
  <mergeCells count="87">
    <mergeCell ref="A32:B32"/>
    <mergeCell ref="A31:B31"/>
    <mergeCell ref="A30:B30"/>
    <mergeCell ref="A29:B29"/>
    <mergeCell ref="AM4:AN4"/>
    <mergeCell ref="A2:AP2"/>
    <mergeCell ref="A4:A5"/>
    <mergeCell ref="Y4:Z4"/>
    <mergeCell ref="AC4:AD4"/>
    <mergeCell ref="U4:V4"/>
    <mergeCell ref="AO4:AP4"/>
    <mergeCell ref="AA4:AB4"/>
    <mergeCell ref="C4:D4"/>
    <mergeCell ref="B4:B5"/>
    <mergeCell ref="K4:L4"/>
    <mergeCell ref="G4:H4"/>
    <mergeCell ref="E4:F4"/>
    <mergeCell ref="I4:J4"/>
    <mergeCell ref="M4:N4"/>
    <mergeCell ref="I32:J32"/>
    <mergeCell ref="I31:J31"/>
    <mergeCell ref="AK4:AL4"/>
    <mergeCell ref="O4:P4"/>
    <mergeCell ref="S4:T4"/>
    <mergeCell ref="Q4:R4"/>
    <mergeCell ref="AE4:AF4"/>
    <mergeCell ref="AG4:AH4"/>
    <mergeCell ref="U32:V32"/>
    <mergeCell ref="AI4:AJ4"/>
    <mergeCell ref="W4:X4"/>
    <mergeCell ref="E32:F32"/>
    <mergeCell ref="E31:F31"/>
    <mergeCell ref="G32:H32"/>
    <mergeCell ref="G31:H31"/>
    <mergeCell ref="O32:P32"/>
    <mergeCell ref="O31:P31"/>
    <mergeCell ref="Q32:R32"/>
    <mergeCell ref="Q31:R31"/>
    <mergeCell ref="C30:D30"/>
    <mergeCell ref="S30:T30"/>
    <mergeCell ref="S31:T31"/>
    <mergeCell ref="S32:T32"/>
    <mergeCell ref="C32:D32"/>
    <mergeCell ref="C31:D31"/>
    <mergeCell ref="K32:L32"/>
    <mergeCell ref="K31:L31"/>
    <mergeCell ref="M32:N32"/>
    <mergeCell ref="M31:N31"/>
    <mergeCell ref="AK32:AL32"/>
    <mergeCell ref="AK31:AL31"/>
    <mergeCell ref="AE31:AF31"/>
    <mergeCell ref="Y32:Z32"/>
    <mergeCell ref="Y31:Z31"/>
    <mergeCell ref="AG31:AH31"/>
    <mergeCell ref="AI32:AJ32"/>
    <mergeCell ref="AI31:AJ31"/>
    <mergeCell ref="AC31:AD31"/>
    <mergeCell ref="AE32:AF32"/>
    <mergeCell ref="AG32:AH32"/>
    <mergeCell ref="AC32:AD32"/>
    <mergeCell ref="U31:V31"/>
    <mergeCell ref="W32:X32"/>
    <mergeCell ref="W31:X31"/>
    <mergeCell ref="AA31:AB31"/>
    <mergeCell ref="AA32:AB32"/>
    <mergeCell ref="AO30:AP30"/>
    <mergeCell ref="AM30:AN30"/>
    <mergeCell ref="AO32:AP32"/>
    <mergeCell ref="AO31:AP31"/>
    <mergeCell ref="AM32:AN32"/>
    <mergeCell ref="AM31:AN31"/>
    <mergeCell ref="Q30:R30"/>
    <mergeCell ref="W30:X30"/>
    <mergeCell ref="AI30:AJ30"/>
    <mergeCell ref="AK30:AL30"/>
    <mergeCell ref="Y30:Z30"/>
    <mergeCell ref="AC30:AD30"/>
    <mergeCell ref="AE30:AF30"/>
    <mergeCell ref="AG30:AH30"/>
    <mergeCell ref="U30:V30"/>
    <mergeCell ref="AA30:AB30"/>
    <mergeCell ref="O30:P30"/>
    <mergeCell ref="G30:H30"/>
    <mergeCell ref="E30:F30"/>
    <mergeCell ref="K30:L30"/>
    <mergeCell ref="M30:N30"/>
    <mergeCell ref="I30:J30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35" r:id="rId2"/>
  <headerFooter alignWithMargins="0">
    <oddFooter>&amp;CPage &amp;P of &amp;N</oddFooter>
  </headerFooter>
  <rowBreaks count="1" manualBreakCount="1">
    <brk id="34" max="255" man="1"/>
  </rowBreaks>
  <colBreaks count="1" manualBreakCount="1">
    <brk id="28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9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0" width="12.7109375" style="0" customWidth="1"/>
    <col min="31" max="31" width="11.28125" style="0" customWidth="1"/>
    <col min="32" max="36" width="12.7109375" style="0" customWidth="1"/>
    <col min="37" max="37" width="11.2812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74" t="s">
        <v>282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ht="22.5" customHeight="1">
      <c r="AP3" s="8" t="s">
        <v>23</v>
      </c>
    </row>
    <row r="4" spans="1:42" ht="36" customHeight="1">
      <c r="A4" s="70" t="s">
        <v>249</v>
      </c>
      <c r="B4" s="77" t="s">
        <v>0</v>
      </c>
      <c r="C4" s="65" t="s">
        <v>12</v>
      </c>
      <c r="D4" s="66"/>
      <c r="E4" s="65" t="s">
        <v>11</v>
      </c>
      <c r="F4" s="66"/>
      <c r="G4" s="67" t="s">
        <v>6</v>
      </c>
      <c r="H4" s="68"/>
      <c r="I4" s="65" t="s">
        <v>15</v>
      </c>
      <c r="J4" s="66"/>
      <c r="K4" s="65" t="s">
        <v>16</v>
      </c>
      <c r="L4" s="66"/>
      <c r="M4" s="67" t="s">
        <v>17</v>
      </c>
      <c r="N4" s="68"/>
      <c r="O4" s="65" t="s">
        <v>18</v>
      </c>
      <c r="P4" s="66"/>
      <c r="Q4" s="67" t="s">
        <v>14</v>
      </c>
      <c r="R4" s="68"/>
      <c r="S4" s="67" t="s">
        <v>8</v>
      </c>
      <c r="T4" s="68"/>
      <c r="U4" s="67" t="s">
        <v>7</v>
      </c>
      <c r="V4" s="68"/>
      <c r="W4" s="65" t="s">
        <v>13</v>
      </c>
      <c r="X4" s="66"/>
      <c r="Y4" s="65" t="s">
        <v>19</v>
      </c>
      <c r="Z4" s="66"/>
      <c r="AA4" s="65" t="s">
        <v>22</v>
      </c>
      <c r="AB4" s="66"/>
      <c r="AC4" s="67" t="s">
        <v>274</v>
      </c>
      <c r="AD4" s="68"/>
      <c r="AE4" s="65" t="s">
        <v>247</v>
      </c>
      <c r="AF4" s="66"/>
      <c r="AG4" s="65" t="s">
        <v>20</v>
      </c>
      <c r="AH4" s="66"/>
      <c r="AI4" s="65" t="s">
        <v>273</v>
      </c>
      <c r="AJ4" s="66"/>
      <c r="AK4" s="67" t="s">
        <v>21</v>
      </c>
      <c r="AL4" s="68"/>
      <c r="AM4" s="67" t="s">
        <v>9</v>
      </c>
      <c r="AN4" s="68"/>
      <c r="AO4" s="71" t="s">
        <v>10</v>
      </c>
      <c r="AP4" s="71"/>
    </row>
    <row r="5" spans="1:42" ht="51" customHeight="1">
      <c r="A5" s="70"/>
      <c r="B5" s="78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4" ht="18" customHeight="1">
      <c r="A6" s="10">
        <v>1</v>
      </c>
      <c r="B6" s="1" t="s">
        <v>255</v>
      </c>
      <c r="C6" s="35">
        <v>80265.98523987414</v>
      </c>
      <c r="D6" s="35">
        <v>0</v>
      </c>
      <c r="E6" s="35">
        <v>706122.08</v>
      </c>
      <c r="F6" s="35">
        <v>0</v>
      </c>
      <c r="G6" s="35">
        <v>37284.54</v>
      </c>
      <c r="H6" s="35">
        <v>0</v>
      </c>
      <c r="I6" s="35">
        <v>389224.3</v>
      </c>
      <c r="J6" s="35">
        <v>110564.29</v>
      </c>
      <c r="K6" s="35">
        <v>129434.02</v>
      </c>
      <c r="L6" s="35">
        <v>9968.94</v>
      </c>
      <c r="M6" s="35">
        <v>20719</v>
      </c>
      <c r="N6" s="35">
        <v>0</v>
      </c>
      <c r="O6" s="35">
        <v>108281.47</v>
      </c>
      <c r="P6" s="35">
        <v>0</v>
      </c>
      <c r="Q6" s="35">
        <v>244228.21</v>
      </c>
      <c r="R6" s="35">
        <v>0</v>
      </c>
      <c r="S6" s="35">
        <v>96324.79</v>
      </c>
      <c r="T6" s="35">
        <v>0</v>
      </c>
      <c r="U6" s="35">
        <v>1502.2</v>
      </c>
      <c r="V6" s="35">
        <v>0</v>
      </c>
      <c r="W6" s="35">
        <v>36684.39622937547</v>
      </c>
      <c r="X6" s="35">
        <v>0</v>
      </c>
      <c r="Y6" s="35">
        <v>88112.41</v>
      </c>
      <c r="Z6" s="35">
        <v>0</v>
      </c>
      <c r="AA6" s="35">
        <v>158565.86</v>
      </c>
      <c r="AB6" s="35">
        <v>0</v>
      </c>
      <c r="AC6" s="35">
        <v>121071</v>
      </c>
      <c r="AD6" s="35">
        <v>0</v>
      </c>
      <c r="AE6" s="35">
        <v>361933.54</v>
      </c>
      <c r="AF6" s="35">
        <v>0</v>
      </c>
      <c r="AG6" s="35">
        <v>0</v>
      </c>
      <c r="AH6" s="35">
        <v>0</v>
      </c>
      <c r="AI6" s="35">
        <v>63888</v>
      </c>
      <c r="AJ6" s="35">
        <v>63888</v>
      </c>
      <c r="AK6" s="35">
        <v>0</v>
      </c>
      <c r="AL6" s="35">
        <v>0</v>
      </c>
      <c r="AM6" s="35">
        <v>0</v>
      </c>
      <c r="AN6" s="35">
        <v>0</v>
      </c>
      <c r="AO6" s="35">
        <v>2643641.801469249</v>
      </c>
      <c r="AP6" s="35">
        <v>184421.23</v>
      </c>
      <c r="AQ6" s="52"/>
      <c r="AR6" s="5"/>
    </row>
    <row r="7" spans="1:44" ht="37.5" customHeight="1">
      <c r="A7" s="48" t="s">
        <v>250</v>
      </c>
      <c r="B7" s="1" t="s">
        <v>27</v>
      </c>
      <c r="C7" s="35">
        <v>12927.4</v>
      </c>
      <c r="D7" s="35">
        <v>0</v>
      </c>
      <c r="E7" s="35">
        <v>50200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14800</v>
      </c>
      <c r="L7" s="35">
        <v>0</v>
      </c>
      <c r="M7" s="35">
        <v>0</v>
      </c>
      <c r="N7" s="35">
        <v>0</v>
      </c>
      <c r="O7" s="35">
        <v>6000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6733.300880505924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90660.70088050592</v>
      </c>
      <c r="AP7" s="35">
        <v>0</v>
      </c>
      <c r="AQ7" s="52"/>
      <c r="AR7" s="5"/>
    </row>
    <row r="8" spans="1:44" ht="18" customHeight="1">
      <c r="A8" s="10">
        <v>2</v>
      </c>
      <c r="B8" s="1" t="s">
        <v>256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120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4548</v>
      </c>
      <c r="AD8" s="35">
        <v>0</v>
      </c>
      <c r="AE8" s="35">
        <v>3536.94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8204.94</v>
      </c>
      <c r="AP8" s="35">
        <v>0</v>
      </c>
      <c r="AQ8" s="52"/>
      <c r="AR8" s="5"/>
    </row>
    <row r="9" spans="1:44" ht="27.75" customHeight="1">
      <c r="A9" s="10">
        <v>3</v>
      </c>
      <c r="B9" s="1" t="s">
        <v>257</v>
      </c>
      <c r="C9" s="35">
        <v>20716620.57326071</v>
      </c>
      <c r="D9" s="35">
        <v>0</v>
      </c>
      <c r="E9" s="35">
        <v>22513282.589999996</v>
      </c>
      <c r="F9" s="35">
        <v>0</v>
      </c>
      <c r="G9" s="35">
        <v>25835514.73999998</v>
      </c>
      <c r="H9" s="35">
        <v>0</v>
      </c>
      <c r="I9" s="35">
        <v>21543310.71</v>
      </c>
      <c r="J9" s="35">
        <v>0</v>
      </c>
      <c r="K9" s="35">
        <v>17963210.249999996</v>
      </c>
      <c r="L9" s="35">
        <v>64357.84</v>
      </c>
      <c r="M9" s="35">
        <v>8444002</v>
      </c>
      <c r="N9" s="35">
        <v>0</v>
      </c>
      <c r="O9" s="35">
        <v>8768703.469999999</v>
      </c>
      <c r="P9" s="35">
        <v>0</v>
      </c>
      <c r="Q9" s="35">
        <v>6553251.54</v>
      </c>
      <c r="R9" s="35">
        <v>0</v>
      </c>
      <c r="S9" s="35">
        <v>3328864.9</v>
      </c>
      <c r="T9" s="35">
        <v>0</v>
      </c>
      <c r="U9" s="35">
        <v>4711777.899691374</v>
      </c>
      <c r="V9" s="35">
        <v>0</v>
      </c>
      <c r="W9" s="35">
        <v>3909438.802298671</v>
      </c>
      <c r="X9" s="35">
        <v>0</v>
      </c>
      <c r="Y9" s="35">
        <v>2708269</v>
      </c>
      <c r="Z9" s="35">
        <v>0</v>
      </c>
      <c r="AA9" s="35">
        <v>200803</v>
      </c>
      <c r="AB9" s="35">
        <v>0</v>
      </c>
      <c r="AC9" s="35">
        <v>1417035</v>
      </c>
      <c r="AD9" s="35">
        <v>0</v>
      </c>
      <c r="AE9" s="35">
        <v>1675888.97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150289973.44525072</v>
      </c>
      <c r="AP9" s="35">
        <v>64357.84</v>
      </c>
      <c r="AQ9" s="52"/>
      <c r="AR9" s="5"/>
    </row>
    <row r="10" spans="1:44" ht="18" customHeight="1">
      <c r="A10" s="10">
        <v>4</v>
      </c>
      <c r="B10" s="1" t="s">
        <v>258</v>
      </c>
      <c r="C10" s="35">
        <v>842.5101488522835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842.5101488522835</v>
      </c>
      <c r="AP10" s="35">
        <v>0</v>
      </c>
      <c r="AQ10" s="52"/>
      <c r="AR10" s="5"/>
    </row>
    <row r="11" spans="1:44" ht="18" customHeight="1">
      <c r="A11" s="10">
        <v>5</v>
      </c>
      <c r="B11" s="1" t="s">
        <v>259</v>
      </c>
      <c r="C11" s="35">
        <v>0</v>
      </c>
      <c r="D11" s="35">
        <v>0</v>
      </c>
      <c r="E11" s="35">
        <v>12105.97</v>
      </c>
      <c r="F11" s="35">
        <v>0</v>
      </c>
      <c r="G11" s="35">
        <v>0</v>
      </c>
      <c r="H11" s="35">
        <v>0</v>
      </c>
      <c r="I11" s="35">
        <v>2001842.33</v>
      </c>
      <c r="J11" s="35">
        <v>23405.26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2013948.3</v>
      </c>
      <c r="AP11" s="35">
        <v>23405.26</v>
      </c>
      <c r="AQ11" s="52"/>
      <c r="AR11" s="5"/>
    </row>
    <row r="12" spans="1:44" ht="18" customHeight="1">
      <c r="A12" s="10">
        <v>6</v>
      </c>
      <c r="B12" s="1" t="s">
        <v>260</v>
      </c>
      <c r="C12" s="35">
        <v>368799.61</v>
      </c>
      <c r="D12" s="35">
        <v>0</v>
      </c>
      <c r="E12" s="35">
        <v>610540.21</v>
      </c>
      <c r="F12" s="35">
        <v>0</v>
      </c>
      <c r="G12" s="35">
        <v>0</v>
      </c>
      <c r="H12" s="35">
        <v>0</v>
      </c>
      <c r="I12" s="35">
        <v>113722.69</v>
      </c>
      <c r="J12" s="35">
        <v>0</v>
      </c>
      <c r="K12" s="35">
        <v>568104.22</v>
      </c>
      <c r="L12" s="35">
        <v>0</v>
      </c>
      <c r="M12" s="35">
        <v>0</v>
      </c>
      <c r="N12" s="35">
        <v>0</v>
      </c>
      <c r="O12" s="35">
        <v>24309.31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186.2009649730493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1685662.240964973</v>
      </c>
      <c r="AP12" s="35">
        <v>0</v>
      </c>
      <c r="AQ12" s="52"/>
      <c r="AR12" s="5"/>
    </row>
    <row r="13" spans="1:44" s="6" customFormat="1" ht="18" customHeight="1">
      <c r="A13" s="60">
        <v>7</v>
      </c>
      <c r="B13" s="1" t="s">
        <v>261</v>
      </c>
      <c r="C13" s="46">
        <v>758125.4766131749</v>
      </c>
      <c r="D13" s="35">
        <v>0</v>
      </c>
      <c r="E13" s="46">
        <v>301650.09</v>
      </c>
      <c r="F13" s="35">
        <v>0</v>
      </c>
      <c r="G13" s="46">
        <v>5624.72</v>
      </c>
      <c r="H13" s="35">
        <v>0</v>
      </c>
      <c r="I13" s="46">
        <v>55365.47</v>
      </c>
      <c r="J13" s="46">
        <v>0</v>
      </c>
      <c r="K13" s="46">
        <v>37939.13</v>
      </c>
      <c r="L13" s="35">
        <v>0</v>
      </c>
      <c r="M13" s="46">
        <v>1813</v>
      </c>
      <c r="N13" s="35">
        <v>0</v>
      </c>
      <c r="O13" s="46">
        <v>20654.9</v>
      </c>
      <c r="P13" s="35">
        <v>0</v>
      </c>
      <c r="Q13" s="46">
        <v>15064.19</v>
      </c>
      <c r="R13" s="46">
        <v>4646.856497</v>
      </c>
      <c r="S13" s="46">
        <v>1206.55</v>
      </c>
      <c r="T13" s="35">
        <v>0</v>
      </c>
      <c r="U13" s="46">
        <v>711.02</v>
      </c>
      <c r="V13" s="35">
        <v>0</v>
      </c>
      <c r="W13" s="46">
        <v>25918.94752787234</v>
      </c>
      <c r="X13" s="35">
        <v>0</v>
      </c>
      <c r="Y13" s="46">
        <v>77256.49</v>
      </c>
      <c r="Z13" s="35">
        <v>0</v>
      </c>
      <c r="AA13" s="46">
        <v>0</v>
      </c>
      <c r="AB13" s="35">
        <v>0</v>
      </c>
      <c r="AC13" s="46">
        <v>3169</v>
      </c>
      <c r="AD13" s="35">
        <v>0</v>
      </c>
      <c r="AE13" s="46">
        <v>20.07</v>
      </c>
      <c r="AF13" s="35">
        <v>0</v>
      </c>
      <c r="AG13" s="46">
        <v>0</v>
      </c>
      <c r="AH13" s="35">
        <v>0</v>
      </c>
      <c r="AI13" s="46">
        <v>0</v>
      </c>
      <c r="AJ13" s="35">
        <v>0</v>
      </c>
      <c r="AK13" s="46">
        <v>0</v>
      </c>
      <c r="AL13" s="35">
        <v>0</v>
      </c>
      <c r="AM13" s="46">
        <v>0</v>
      </c>
      <c r="AN13" s="35">
        <v>0</v>
      </c>
      <c r="AO13" s="35">
        <v>1304519.0541410472</v>
      </c>
      <c r="AP13" s="35">
        <v>4646.856497</v>
      </c>
      <c r="AQ13" s="53"/>
      <c r="AR13" s="56"/>
    </row>
    <row r="14" spans="1:44" ht="18" customHeight="1">
      <c r="A14" s="10">
        <v>8</v>
      </c>
      <c r="B14" s="1" t="s">
        <v>262</v>
      </c>
      <c r="C14" s="35">
        <v>4127301.339573607</v>
      </c>
      <c r="D14" s="35">
        <v>0</v>
      </c>
      <c r="E14" s="35">
        <v>2239992.87</v>
      </c>
      <c r="F14" s="35">
        <v>0</v>
      </c>
      <c r="G14" s="35">
        <v>1283</v>
      </c>
      <c r="H14" s="35">
        <v>0</v>
      </c>
      <c r="I14" s="35">
        <v>453814.96</v>
      </c>
      <c r="J14" s="35">
        <v>59347.21</v>
      </c>
      <c r="K14" s="35">
        <v>1938738.42</v>
      </c>
      <c r="L14" s="35">
        <v>0</v>
      </c>
      <c r="M14" s="35">
        <v>437851</v>
      </c>
      <c r="N14" s="35">
        <v>0</v>
      </c>
      <c r="O14" s="35">
        <v>75324.58</v>
      </c>
      <c r="P14" s="35">
        <v>0</v>
      </c>
      <c r="Q14" s="35">
        <v>423616.28374706506</v>
      </c>
      <c r="R14" s="35">
        <v>153575.9179596</v>
      </c>
      <c r="S14" s="35">
        <v>443553.62</v>
      </c>
      <c r="T14" s="35">
        <v>0</v>
      </c>
      <c r="U14" s="35">
        <v>332346.0690285597</v>
      </c>
      <c r="V14" s="35">
        <v>0</v>
      </c>
      <c r="W14" s="35">
        <v>1201462.144415188</v>
      </c>
      <c r="X14" s="35">
        <v>0</v>
      </c>
      <c r="Y14" s="35">
        <v>360184.32</v>
      </c>
      <c r="Z14" s="35">
        <v>0</v>
      </c>
      <c r="AA14" s="35">
        <v>212559.82</v>
      </c>
      <c r="AB14" s="35">
        <v>0</v>
      </c>
      <c r="AC14" s="35">
        <v>256957</v>
      </c>
      <c r="AD14" s="35">
        <v>0</v>
      </c>
      <c r="AE14" s="35">
        <v>253006.55</v>
      </c>
      <c r="AF14" s="35">
        <v>0</v>
      </c>
      <c r="AG14" s="35">
        <v>0</v>
      </c>
      <c r="AH14" s="35">
        <v>0</v>
      </c>
      <c r="AI14" s="35">
        <v>23783</v>
      </c>
      <c r="AJ14" s="35">
        <v>0</v>
      </c>
      <c r="AK14" s="35">
        <v>154610.75294637476</v>
      </c>
      <c r="AL14" s="35">
        <v>0</v>
      </c>
      <c r="AM14" s="35">
        <v>1484.24</v>
      </c>
      <c r="AN14" s="35">
        <v>0</v>
      </c>
      <c r="AO14" s="35">
        <v>12937869.969710797</v>
      </c>
      <c r="AP14" s="35">
        <v>212923.12795959998</v>
      </c>
      <c r="AQ14" s="52"/>
      <c r="AR14" s="5"/>
    </row>
    <row r="15" spans="1:44" ht="18" customHeight="1">
      <c r="A15" s="10">
        <v>9</v>
      </c>
      <c r="B15" s="1" t="s">
        <v>263</v>
      </c>
      <c r="C15" s="35">
        <v>331293.9148376587</v>
      </c>
      <c r="D15" s="35">
        <v>0</v>
      </c>
      <c r="E15" s="35">
        <v>2119780</v>
      </c>
      <c r="F15" s="35">
        <v>0</v>
      </c>
      <c r="G15" s="35">
        <v>123511.78</v>
      </c>
      <c r="H15" s="35">
        <v>0</v>
      </c>
      <c r="I15" s="35">
        <v>99475.65</v>
      </c>
      <c r="J15" s="35">
        <v>970.39</v>
      </c>
      <c r="K15" s="35">
        <v>1668201.72</v>
      </c>
      <c r="L15" s="35">
        <v>0</v>
      </c>
      <c r="M15" s="35">
        <v>36293</v>
      </c>
      <c r="N15" s="35">
        <v>0</v>
      </c>
      <c r="O15" s="35">
        <v>810050.55</v>
      </c>
      <c r="P15" s="35">
        <v>0</v>
      </c>
      <c r="Q15" s="35">
        <v>74217.73625293499</v>
      </c>
      <c r="R15" s="35">
        <v>0</v>
      </c>
      <c r="S15" s="35">
        <v>85508.75</v>
      </c>
      <c r="T15" s="35">
        <v>0</v>
      </c>
      <c r="U15" s="35">
        <v>23940.0192</v>
      </c>
      <c r="V15" s="35">
        <v>0</v>
      </c>
      <c r="W15" s="35">
        <v>1076973.782604599</v>
      </c>
      <c r="X15" s="35">
        <v>0</v>
      </c>
      <c r="Y15" s="35">
        <v>140199.67</v>
      </c>
      <c r="Z15" s="35">
        <v>0</v>
      </c>
      <c r="AA15" s="35">
        <v>43426.6</v>
      </c>
      <c r="AB15" s="35">
        <v>0</v>
      </c>
      <c r="AC15" s="35">
        <v>79419</v>
      </c>
      <c r="AD15" s="35">
        <v>0</v>
      </c>
      <c r="AE15" s="35">
        <v>26808.48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2158.98</v>
      </c>
      <c r="AN15" s="35">
        <v>0</v>
      </c>
      <c r="AO15" s="35">
        <v>6741259.632895192</v>
      </c>
      <c r="AP15" s="35">
        <v>970.39</v>
      </c>
      <c r="AQ15" s="52"/>
      <c r="AR15" s="5"/>
    </row>
    <row r="16" spans="1:44" ht="27.75" customHeight="1">
      <c r="A16" s="10">
        <v>10</v>
      </c>
      <c r="B16" s="1" t="s">
        <v>264</v>
      </c>
      <c r="C16" s="35">
        <v>19545879.74692694</v>
      </c>
      <c r="D16" s="35">
        <v>0</v>
      </c>
      <c r="E16" s="35">
        <v>23312702.06</v>
      </c>
      <c r="F16" s="35">
        <v>0</v>
      </c>
      <c r="G16" s="35">
        <v>5618666.27</v>
      </c>
      <c r="H16" s="35">
        <v>0</v>
      </c>
      <c r="I16" s="35">
        <v>7018399.249999999</v>
      </c>
      <c r="J16" s="35">
        <v>0</v>
      </c>
      <c r="K16" s="35">
        <v>6205923.14</v>
      </c>
      <c r="L16" s="35">
        <v>169772.68</v>
      </c>
      <c r="M16" s="35">
        <v>17617095</v>
      </c>
      <c r="N16" s="35">
        <v>0</v>
      </c>
      <c r="O16" s="35">
        <v>7724718.9399999995</v>
      </c>
      <c r="P16" s="35">
        <v>0</v>
      </c>
      <c r="Q16" s="35">
        <v>8068092.19</v>
      </c>
      <c r="R16" s="35">
        <v>0</v>
      </c>
      <c r="S16" s="35">
        <v>4032155.11</v>
      </c>
      <c r="T16" s="35">
        <v>0</v>
      </c>
      <c r="U16" s="35">
        <v>19253576.55208007</v>
      </c>
      <c r="V16" s="35">
        <v>0</v>
      </c>
      <c r="W16" s="35">
        <v>3964381.0634421883</v>
      </c>
      <c r="X16" s="35">
        <v>0</v>
      </c>
      <c r="Y16" s="35">
        <v>3062056.51</v>
      </c>
      <c r="Z16" s="35">
        <v>0</v>
      </c>
      <c r="AA16" s="35">
        <v>21392.85</v>
      </c>
      <c r="AB16" s="35">
        <v>0</v>
      </c>
      <c r="AC16" s="35">
        <v>1910071</v>
      </c>
      <c r="AD16" s="35">
        <v>0</v>
      </c>
      <c r="AE16" s="35">
        <v>2469735.77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143805.7759458</v>
      </c>
      <c r="AL16" s="35">
        <v>0</v>
      </c>
      <c r="AM16" s="35">
        <v>0</v>
      </c>
      <c r="AN16" s="35">
        <v>0</v>
      </c>
      <c r="AO16" s="35">
        <v>129968651.22839497</v>
      </c>
      <c r="AP16" s="35">
        <v>169772.68</v>
      </c>
      <c r="AQ16" s="52"/>
      <c r="AR16" s="5"/>
    </row>
    <row r="17" spans="1:44" s="6" customFormat="1" ht="18" customHeight="1">
      <c r="A17" s="55" t="s">
        <v>251</v>
      </c>
      <c r="B17" s="1" t="s">
        <v>1</v>
      </c>
      <c r="C17" s="46">
        <v>18342981.394148923</v>
      </c>
      <c r="D17" s="35">
        <v>0</v>
      </c>
      <c r="E17" s="46">
        <v>21655859.5</v>
      </c>
      <c r="F17" s="35">
        <v>0</v>
      </c>
      <c r="G17" s="46">
        <v>5613684.089999999</v>
      </c>
      <c r="H17" s="35">
        <v>0</v>
      </c>
      <c r="I17" s="46">
        <v>6788660.42</v>
      </c>
      <c r="J17" s="46">
        <v>0</v>
      </c>
      <c r="K17" s="46">
        <v>5980859.3</v>
      </c>
      <c r="L17" s="35">
        <v>0</v>
      </c>
      <c r="M17" s="46">
        <v>17617095</v>
      </c>
      <c r="N17" s="35">
        <v>0</v>
      </c>
      <c r="O17" s="46">
        <v>7544401.5</v>
      </c>
      <c r="P17" s="35">
        <v>0</v>
      </c>
      <c r="Q17" s="46">
        <v>7744235.154775646</v>
      </c>
      <c r="R17" s="35">
        <v>0</v>
      </c>
      <c r="S17" s="46">
        <v>4032155.11</v>
      </c>
      <c r="T17" s="35">
        <v>0</v>
      </c>
      <c r="U17" s="46">
        <v>19246393.35208007</v>
      </c>
      <c r="V17" s="35">
        <v>0</v>
      </c>
      <c r="W17" s="46">
        <v>3834504.1566304937</v>
      </c>
      <c r="X17" s="35">
        <v>0</v>
      </c>
      <c r="Y17" s="46">
        <v>2846565.26</v>
      </c>
      <c r="Z17" s="35">
        <v>0</v>
      </c>
      <c r="AA17" s="46">
        <v>21278.85</v>
      </c>
      <c r="AB17" s="35">
        <v>0</v>
      </c>
      <c r="AC17" s="46">
        <v>1899258</v>
      </c>
      <c r="AD17" s="35">
        <v>0</v>
      </c>
      <c r="AE17" s="46">
        <v>2455922.2</v>
      </c>
      <c r="AF17" s="35">
        <v>0</v>
      </c>
      <c r="AG17" s="46">
        <v>0</v>
      </c>
      <c r="AH17" s="35">
        <v>0</v>
      </c>
      <c r="AI17" s="46">
        <v>0</v>
      </c>
      <c r="AJ17" s="35">
        <v>0</v>
      </c>
      <c r="AK17" s="46">
        <v>143805.7759458</v>
      </c>
      <c r="AL17" s="35">
        <v>0</v>
      </c>
      <c r="AM17" s="46">
        <v>0</v>
      </c>
      <c r="AN17" s="35">
        <v>0</v>
      </c>
      <c r="AO17" s="35">
        <v>125767659.06358092</v>
      </c>
      <c r="AP17" s="35">
        <v>0</v>
      </c>
      <c r="AQ17" s="53"/>
      <c r="AR17" s="56"/>
    </row>
    <row r="18" spans="1:44" s="6" customFormat="1" ht="18" customHeight="1">
      <c r="A18" s="55" t="s">
        <v>252</v>
      </c>
      <c r="B18" s="1" t="s">
        <v>2</v>
      </c>
      <c r="C18" s="46">
        <v>1202619.002778016</v>
      </c>
      <c r="D18" s="35">
        <v>0</v>
      </c>
      <c r="E18" s="46">
        <v>1656842.56</v>
      </c>
      <c r="F18" s="35">
        <v>0</v>
      </c>
      <c r="G18" s="46">
        <v>0</v>
      </c>
      <c r="H18" s="35">
        <v>0</v>
      </c>
      <c r="I18" s="46">
        <v>47517.06</v>
      </c>
      <c r="J18" s="46">
        <v>0</v>
      </c>
      <c r="K18" s="46">
        <v>77851.74</v>
      </c>
      <c r="L18" s="35">
        <v>0</v>
      </c>
      <c r="M18" s="46">
        <v>0</v>
      </c>
      <c r="N18" s="35">
        <v>0</v>
      </c>
      <c r="O18" s="46">
        <v>100647.77</v>
      </c>
      <c r="P18" s="35">
        <v>0</v>
      </c>
      <c r="Q18" s="46">
        <v>317836.55</v>
      </c>
      <c r="R18" s="35">
        <v>0</v>
      </c>
      <c r="S18" s="46">
        <v>0</v>
      </c>
      <c r="T18" s="35">
        <v>0</v>
      </c>
      <c r="U18" s="46">
        <v>0</v>
      </c>
      <c r="V18" s="35">
        <v>0</v>
      </c>
      <c r="W18" s="46">
        <v>121409.14614742479</v>
      </c>
      <c r="X18" s="35">
        <v>0</v>
      </c>
      <c r="Y18" s="46">
        <v>0</v>
      </c>
      <c r="Z18" s="35">
        <v>0</v>
      </c>
      <c r="AA18" s="46">
        <v>0</v>
      </c>
      <c r="AB18" s="35">
        <v>0</v>
      </c>
      <c r="AC18" s="46">
        <v>0</v>
      </c>
      <c r="AD18" s="35">
        <v>0</v>
      </c>
      <c r="AE18" s="46">
        <v>1299.15</v>
      </c>
      <c r="AF18" s="35">
        <v>0</v>
      </c>
      <c r="AG18" s="46">
        <v>0</v>
      </c>
      <c r="AH18" s="35">
        <v>0</v>
      </c>
      <c r="AI18" s="46">
        <v>0</v>
      </c>
      <c r="AJ18" s="35">
        <v>0</v>
      </c>
      <c r="AK18" s="46">
        <v>0</v>
      </c>
      <c r="AL18" s="35">
        <v>0</v>
      </c>
      <c r="AM18" s="46">
        <v>0</v>
      </c>
      <c r="AN18" s="35">
        <v>0</v>
      </c>
      <c r="AO18" s="35">
        <v>3526022.978925441</v>
      </c>
      <c r="AP18" s="35">
        <v>0</v>
      </c>
      <c r="AQ18" s="53"/>
      <c r="AR18" s="56"/>
    </row>
    <row r="19" spans="1:44" s="6" customFormat="1" ht="27.75" customHeight="1">
      <c r="A19" s="55" t="s">
        <v>253</v>
      </c>
      <c r="B19" s="1" t="s">
        <v>3</v>
      </c>
      <c r="C19" s="46">
        <v>279.35</v>
      </c>
      <c r="D19" s="35">
        <v>0</v>
      </c>
      <c r="E19" s="46">
        <v>0</v>
      </c>
      <c r="F19" s="35">
        <v>0</v>
      </c>
      <c r="G19" s="46">
        <v>3974.5</v>
      </c>
      <c r="H19" s="35">
        <v>0</v>
      </c>
      <c r="I19" s="46">
        <v>145000</v>
      </c>
      <c r="J19" s="46">
        <v>0</v>
      </c>
      <c r="K19" s="46">
        <v>0</v>
      </c>
      <c r="L19" s="35">
        <v>0</v>
      </c>
      <c r="M19" s="46">
        <v>0</v>
      </c>
      <c r="N19" s="35">
        <v>0</v>
      </c>
      <c r="O19" s="46">
        <v>0</v>
      </c>
      <c r="P19" s="35">
        <v>0</v>
      </c>
      <c r="Q19" s="46">
        <v>6020.485224354799</v>
      </c>
      <c r="R19" s="35">
        <v>0</v>
      </c>
      <c r="S19" s="46">
        <v>0</v>
      </c>
      <c r="T19" s="35">
        <v>0</v>
      </c>
      <c r="U19" s="46">
        <v>0</v>
      </c>
      <c r="V19" s="35">
        <v>0</v>
      </c>
      <c r="W19" s="46">
        <v>130.2849417772728</v>
      </c>
      <c r="X19" s="35">
        <v>0</v>
      </c>
      <c r="Y19" s="46">
        <v>0</v>
      </c>
      <c r="Z19" s="35">
        <v>0</v>
      </c>
      <c r="AA19" s="46">
        <v>0</v>
      </c>
      <c r="AB19" s="35">
        <v>0</v>
      </c>
      <c r="AC19" s="46">
        <v>10813</v>
      </c>
      <c r="AD19" s="35">
        <v>0</v>
      </c>
      <c r="AE19" s="46">
        <v>12513.48</v>
      </c>
      <c r="AF19" s="35">
        <v>0</v>
      </c>
      <c r="AG19" s="46">
        <v>0</v>
      </c>
      <c r="AH19" s="35">
        <v>0</v>
      </c>
      <c r="AI19" s="46">
        <v>0</v>
      </c>
      <c r="AJ19" s="35">
        <v>0</v>
      </c>
      <c r="AK19" s="46">
        <v>0</v>
      </c>
      <c r="AL19" s="35">
        <v>0</v>
      </c>
      <c r="AM19" s="46">
        <v>0</v>
      </c>
      <c r="AN19" s="35">
        <v>0</v>
      </c>
      <c r="AO19" s="35">
        <v>178731.1001661321</v>
      </c>
      <c r="AP19" s="35">
        <v>0</v>
      </c>
      <c r="AQ19" s="53"/>
      <c r="AR19" s="56"/>
    </row>
    <row r="20" spans="1:44" s="6" customFormat="1" ht="18" customHeight="1">
      <c r="A20" s="55" t="s">
        <v>254</v>
      </c>
      <c r="B20" s="1" t="s">
        <v>4</v>
      </c>
      <c r="C20" s="46">
        <v>0</v>
      </c>
      <c r="D20" s="35">
        <v>0</v>
      </c>
      <c r="E20" s="46">
        <v>0</v>
      </c>
      <c r="F20" s="35">
        <v>0</v>
      </c>
      <c r="G20" s="46">
        <v>1007.68</v>
      </c>
      <c r="H20" s="35">
        <v>0</v>
      </c>
      <c r="I20" s="46">
        <v>37221.77</v>
      </c>
      <c r="J20" s="46">
        <v>0</v>
      </c>
      <c r="K20" s="46">
        <v>147212.1</v>
      </c>
      <c r="L20" s="35">
        <v>0</v>
      </c>
      <c r="M20" s="46">
        <v>0</v>
      </c>
      <c r="N20" s="35">
        <v>0</v>
      </c>
      <c r="O20" s="46">
        <v>79669.67</v>
      </c>
      <c r="P20" s="35">
        <v>0</v>
      </c>
      <c r="Q20" s="46">
        <v>-6.039613253960852E-14</v>
      </c>
      <c r="R20" s="35">
        <v>0</v>
      </c>
      <c r="S20" s="46">
        <v>0</v>
      </c>
      <c r="T20" s="35">
        <v>0</v>
      </c>
      <c r="U20" s="46">
        <v>7183.2</v>
      </c>
      <c r="V20" s="35">
        <v>0</v>
      </c>
      <c r="W20" s="46">
        <v>8337.475722492502</v>
      </c>
      <c r="X20" s="35">
        <v>0</v>
      </c>
      <c r="Y20" s="46">
        <v>215491.25</v>
      </c>
      <c r="Z20" s="35">
        <v>0</v>
      </c>
      <c r="AA20" s="46">
        <v>0</v>
      </c>
      <c r="AB20" s="35">
        <v>0</v>
      </c>
      <c r="AC20" s="46">
        <v>0</v>
      </c>
      <c r="AD20" s="35">
        <v>0</v>
      </c>
      <c r="AE20" s="46">
        <v>0.94</v>
      </c>
      <c r="AF20" s="35">
        <v>0</v>
      </c>
      <c r="AG20" s="46">
        <v>0</v>
      </c>
      <c r="AH20" s="35">
        <v>0</v>
      </c>
      <c r="AI20" s="46">
        <v>0</v>
      </c>
      <c r="AJ20" s="35">
        <v>0</v>
      </c>
      <c r="AK20" s="46">
        <v>0</v>
      </c>
      <c r="AL20" s="35">
        <v>0</v>
      </c>
      <c r="AM20" s="46">
        <v>0</v>
      </c>
      <c r="AN20" s="35">
        <v>0</v>
      </c>
      <c r="AO20" s="35">
        <v>496124.0857224925</v>
      </c>
      <c r="AP20" s="35">
        <v>0</v>
      </c>
      <c r="AQ20" s="53"/>
      <c r="AR20" s="56"/>
    </row>
    <row r="21" spans="1:44" s="6" customFormat="1" ht="27.75" customHeight="1">
      <c r="A21" s="10">
        <v>11</v>
      </c>
      <c r="B21" s="1" t="s">
        <v>265</v>
      </c>
      <c r="C21" s="46">
        <v>0</v>
      </c>
      <c r="D21" s="35">
        <v>0</v>
      </c>
      <c r="E21" s="46">
        <v>3365.13</v>
      </c>
      <c r="F21" s="35">
        <v>0</v>
      </c>
      <c r="G21" s="46">
        <v>0</v>
      </c>
      <c r="H21" s="35">
        <v>0</v>
      </c>
      <c r="I21" s="46">
        <v>0</v>
      </c>
      <c r="J21" s="46">
        <v>0</v>
      </c>
      <c r="K21" s="46">
        <v>0</v>
      </c>
      <c r="L21" s="35">
        <v>0</v>
      </c>
      <c r="M21" s="46">
        <v>0</v>
      </c>
      <c r="N21" s="35">
        <v>0</v>
      </c>
      <c r="O21" s="46">
        <v>0</v>
      </c>
      <c r="P21" s="35">
        <v>0</v>
      </c>
      <c r="Q21" s="46">
        <v>0</v>
      </c>
      <c r="R21" s="35">
        <v>0</v>
      </c>
      <c r="S21" s="46">
        <v>0</v>
      </c>
      <c r="T21" s="35">
        <v>0</v>
      </c>
      <c r="U21" s="46">
        <v>0</v>
      </c>
      <c r="V21" s="35">
        <v>0</v>
      </c>
      <c r="W21" s="46">
        <v>0</v>
      </c>
      <c r="X21" s="35">
        <v>0</v>
      </c>
      <c r="Y21" s="46">
        <v>0</v>
      </c>
      <c r="Z21" s="35">
        <v>0</v>
      </c>
      <c r="AA21" s="46">
        <v>0</v>
      </c>
      <c r="AB21" s="35">
        <v>0</v>
      </c>
      <c r="AC21" s="46">
        <v>0</v>
      </c>
      <c r="AD21" s="35">
        <v>0</v>
      </c>
      <c r="AE21" s="46">
        <v>0</v>
      </c>
      <c r="AF21" s="35">
        <v>0</v>
      </c>
      <c r="AG21" s="46">
        <v>0</v>
      </c>
      <c r="AH21" s="35">
        <v>0</v>
      </c>
      <c r="AI21" s="46">
        <v>0</v>
      </c>
      <c r="AJ21" s="35">
        <v>0</v>
      </c>
      <c r="AK21" s="46">
        <v>0</v>
      </c>
      <c r="AL21" s="35">
        <v>0</v>
      </c>
      <c r="AM21" s="46">
        <v>0</v>
      </c>
      <c r="AN21" s="35">
        <v>0</v>
      </c>
      <c r="AO21" s="35">
        <v>3365.13</v>
      </c>
      <c r="AP21" s="35">
        <v>0</v>
      </c>
      <c r="AQ21" s="53"/>
      <c r="AR21" s="5"/>
    </row>
    <row r="22" spans="1:44" ht="27.75" customHeight="1">
      <c r="A22" s="10">
        <v>12</v>
      </c>
      <c r="B22" s="1" t="s">
        <v>266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64647.9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64647.9</v>
      </c>
      <c r="AP22" s="35">
        <v>0</v>
      </c>
      <c r="AQ22" s="52"/>
      <c r="AR22" s="5"/>
    </row>
    <row r="23" spans="1:44" ht="18" customHeight="1">
      <c r="A23" s="10">
        <v>13</v>
      </c>
      <c r="B23" s="1" t="s">
        <v>267</v>
      </c>
      <c r="C23" s="35">
        <v>111089.75972622332</v>
      </c>
      <c r="D23" s="35">
        <v>0</v>
      </c>
      <c r="E23" s="35">
        <v>1961144.13</v>
      </c>
      <c r="F23" s="35">
        <v>0</v>
      </c>
      <c r="G23" s="35">
        <v>33752.02</v>
      </c>
      <c r="H23" s="35">
        <v>0</v>
      </c>
      <c r="I23" s="35">
        <v>24105.94</v>
      </c>
      <c r="J23" s="35">
        <v>0</v>
      </c>
      <c r="K23" s="35">
        <v>338299.63</v>
      </c>
      <c r="L23" s="35">
        <v>0</v>
      </c>
      <c r="M23" s="35">
        <v>32903</v>
      </c>
      <c r="N23" s="35">
        <v>0</v>
      </c>
      <c r="O23" s="35">
        <v>320233.57</v>
      </c>
      <c r="P23" s="35">
        <v>0</v>
      </c>
      <c r="Q23" s="35">
        <v>48142.73</v>
      </c>
      <c r="R23" s="35">
        <v>0</v>
      </c>
      <c r="S23" s="35">
        <v>58753.11</v>
      </c>
      <c r="T23" s="35">
        <v>0</v>
      </c>
      <c r="U23" s="35">
        <v>23439.8</v>
      </c>
      <c r="V23" s="35">
        <v>0</v>
      </c>
      <c r="W23" s="35">
        <v>69080.51115608012</v>
      </c>
      <c r="X23" s="35">
        <v>0</v>
      </c>
      <c r="Y23" s="35">
        <v>5232.17</v>
      </c>
      <c r="Z23" s="35">
        <v>0</v>
      </c>
      <c r="AA23" s="35">
        <v>10985.49</v>
      </c>
      <c r="AB23" s="35">
        <v>0</v>
      </c>
      <c r="AC23" s="35">
        <v>23458</v>
      </c>
      <c r="AD23" s="35">
        <v>0</v>
      </c>
      <c r="AE23" s="35">
        <v>11540.3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3072160.1608823026</v>
      </c>
      <c r="AP23" s="35">
        <v>0</v>
      </c>
      <c r="AQ23" s="52"/>
      <c r="AR23" s="5"/>
    </row>
    <row r="24" spans="1:44" ht="18" customHeight="1">
      <c r="A24" s="10">
        <v>14</v>
      </c>
      <c r="B24" s="1" t="s">
        <v>268</v>
      </c>
      <c r="C24" s="35">
        <v>548432.2459610457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1465741.87</v>
      </c>
      <c r="J24" s="35">
        <v>0</v>
      </c>
      <c r="K24" s="35">
        <v>0</v>
      </c>
      <c r="L24" s="35">
        <v>0</v>
      </c>
      <c r="M24" s="35">
        <v>603781</v>
      </c>
      <c r="N24" s="35">
        <v>0</v>
      </c>
      <c r="O24" s="35">
        <v>80218.63</v>
      </c>
      <c r="P24" s="35">
        <v>0</v>
      </c>
      <c r="Q24" s="35">
        <v>14352.78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1198317.95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3910844.4759610454</v>
      </c>
      <c r="AP24" s="35">
        <v>0</v>
      </c>
      <c r="AQ24" s="52"/>
      <c r="AR24" s="5"/>
    </row>
    <row r="25" spans="1:44" ht="18" customHeight="1">
      <c r="A25" s="10">
        <v>15</v>
      </c>
      <c r="B25" s="1" t="s">
        <v>269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-589.43</v>
      </c>
      <c r="J25" s="35">
        <v>0</v>
      </c>
      <c r="K25" s="35">
        <v>20486.51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689.86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20586.94</v>
      </c>
      <c r="AP25" s="35">
        <v>0</v>
      </c>
      <c r="AQ25" s="52"/>
      <c r="AR25" s="5"/>
    </row>
    <row r="26" spans="1:44" ht="18" customHeight="1">
      <c r="A26" s="10">
        <v>16</v>
      </c>
      <c r="B26" s="1" t="s">
        <v>270</v>
      </c>
      <c r="C26" s="35">
        <v>72450.10935234031</v>
      </c>
      <c r="D26" s="35">
        <v>0</v>
      </c>
      <c r="E26" s="35">
        <v>75023.5</v>
      </c>
      <c r="F26" s="35">
        <v>0</v>
      </c>
      <c r="G26" s="35">
        <v>1790325.4</v>
      </c>
      <c r="H26" s="35">
        <v>0</v>
      </c>
      <c r="I26" s="35">
        <v>7262.38</v>
      </c>
      <c r="J26" s="35">
        <v>0</v>
      </c>
      <c r="K26" s="35">
        <v>304538.88</v>
      </c>
      <c r="L26" s="35">
        <v>0</v>
      </c>
      <c r="M26" s="35">
        <v>43813</v>
      </c>
      <c r="N26" s="35">
        <v>0</v>
      </c>
      <c r="O26" s="35">
        <v>0</v>
      </c>
      <c r="P26" s="35">
        <v>0</v>
      </c>
      <c r="Q26" s="35">
        <v>48245.93</v>
      </c>
      <c r="R26" s="35">
        <v>0</v>
      </c>
      <c r="S26" s="35">
        <v>126563.96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81389.04</v>
      </c>
      <c r="AF26" s="35">
        <v>0</v>
      </c>
      <c r="AG26" s="35">
        <v>0</v>
      </c>
      <c r="AH26" s="35">
        <v>0</v>
      </c>
      <c r="AI26" s="35">
        <v>17683</v>
      </c>
      <c r="AJ26" s="35">
        <v>0</v>
      </c>
      <c r="AK26" s="35">
        <v>8185.210641700176</v>
      </c>
      <c r="AL26" s="35">
        <v>0</v>
      </c>
      <c r="AM26" s="35">
        <v>0</v>
      </c>
      <c r="AN26" s="35">
        <v>0</v>
      </c>
      <c r="AO26" s="35">
        <v>2575480.4099940406</v>
      </c>
      <c r="AP26" s="35">
        <v>0</v>
      </c>
      <c r="AQ26" s="52"/>
      <c r="AR26" s="5"/>
    </row>
    <row r="27" spans="1:44" ht="18" customHeight="1">
      <c r="A27" s="10">
        <v>17</v>
      </c>
      <c r="B27" s="50" t="s">
        <v>271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52"/>
      <c r="AR27" s="5"/>
    </row>
    <row r="28" spans="1:44" ht="18" customHeight="1">
      <c r="A28" s="10">
        <v>18</v>
      </c>
      <c r="B28" s="51" t="s">
        <v>272</v>
      </c>
      <c r="C28" s="35">
        <v>91248.72835954484</v>
      </c>
      <c r="D28" s="35">
        <v>0</v>
      </c>
      <c r="E28" s="35">
        <v>98455.92</v>
      </c>
      <c r="F28" s="35">
        <v>0</v>
      </c>
      <c r="G28" s="35">
        <v>46590</v>
      </c>
      <c r="H28" s="35">
        <v>0</v>
      </c>
      <c r="I28" s="35">
        <v>383065.23</v>
      </c>
      <c r="J28" s="35">
        <v>0</v>
      </c>
      <c r="K28" s="35">
        <v>242209.46</v>
      </c>
      <c r="L28" s="35">
        <v>0</v>
      </c>
      <c r="M28" s="35">
        <v>18019</v>
      </c>
      <c r="N28" s="35">
        <v>0</v>
      </c>
      <c r="O28" s="35">
        <v>264.43</v>
      </c>
      <c r="P28" s="35">
        <v>0</v>
      </c>
      <c r="Q28" s="35">
        <v>81198.32</v>
      </c>
      <c r="R28" s="35">
        <v>0</v>
      </c>
      <c r="S28" s="35">
        <v>43634.54</v>
      </c>
      <c r="T28" s="35">
        <v>0</v>
      </c>
      <c r="U28" s="35">
        <v>4929.93</v>
      </c>
      <c r="V28" s="35">
        <v>0</v>
      </c>
      <c r="W28" s="35">
        <v>95346.35601105232</v>
      </c>
      <c r="X28" s="35">
        <v>0</v>
      </c>
      <c r="Y28" s="35">
        <v>161468.58</v>
      </c>
      <c r="Z28" s="35">
        <v>0</v>
      </c>
      <c r="AA28" s="35">
        <v>0</v>
      </c>
      <c r="AB28" s="35">
        <v>0</v>
      </c>
      <c r="AC28" s="35">
        <v>878</v>
      </c>
      <c r="AD28" s="35">
        <v>0</v>
      </c>
      <c r="AE28" s="35">
        <v>29367.44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64648.55964432505</v>
      </c>
      <c r="AL28" s="35">
        <v>0</v>
      </c>
      <c r="AM28" s="35">
        <v>0</v>
      </c>
      <c r="AN28" s="35">
        <v>0</v>
      </c>
      <c r="AO28" s="35">
        <v>1361324.494014922</v>
      </c>
      <c r="AP28" s="35">
        <v>0</v>
      </c>
      <c r="AQ28" s="52"/>
      <c r="AR28" s="5"/>
    </row>
    <row r="29" spans="1:42" ht="18" customHeight="1">
      <c r="A29" s="73" t="s">
        <v>5</v>
      </c>
      <c r="B29" s="73"/>
      <c r="C29" s="35">
        <v>46752349.99999998</v>
      </c>
      <c r="D29" s="35">
        <v>0</v>
      </c>
      <c r="E29" s="35">
        <v>53954164.54999998</v>
      </c>
      <c r="F29" s="35">
        <v>0</v>
      </c>
      <c r="G29" s="35">
        <v>33492552.46999998</v>
      </c>
      <c r="H29" s="35">
        <v>0</v>
      </c>
      <c r="I29" s="35">
        <v>33619389.24999999</v>
      </c>
      <c r="J29" s="35">
        <v>194287.15</v>
      </c>
      <c r="K29" s="35">
        <v>29417085.379999995</v>
      </c>
      <c r="L29" s="35">
        <v>244099.46</v>
      </c>
      <c r="M29" s="35">
        <v>27256289</v>
      </c>
      <c r="N29" s="35">
        <v>0</v>
      </c>
      <c r="O29" s="35">
        <v>17932759.849999998</v>
      </c>
      <c r="P29" s="35">
        <v>0</v>
      </c>
      <c r="Q29" s="35">
        <v>15571219.770000003</v>
      </c>
      <c r="R29" s="35">
        <v>158222.7744566</v>
      </c>
      <c r="S29" s="35">
        <v>8216565.33</v>
      </c>
      <c r="T29" s="35">
        <v>0</v>
      </c>
      <c r="U29" s="35">
        <v>24352223.49</v>
      </c>
      <c r="V29" s="35">
        <v>0</v>
      </c>
      <c r="W29" s="35">
        <v>10379472.204649998</v>
      </c>
      <c r="X29" s="35">
        <v>0</v>
      </c>
      <c r="Y29" s="35">
        <v>6602779.15</v>
      </c>
      <c r="Z29" s="35">
        <v>0</v>
      </c>
      <c r="AA29" s="35">
        <v>647733.62</v>
      </c>
      <c r="AB29" s="35">
        <v>0</v>
      </c>
      <c r="AC29" s="35">
        <v>3816606</v>
      </c>
      <c r="AD29" s="35">
        <v>0</v>
      </c>
      <c r="AE29" s="35">
        <v>4913227.1</v>
      </c>
      <c r="AF29" s="35">
        <v>0</v>
      </c>
      <c r="AG29" s="35">
        <v>1198317.95</v>
      </c>
      <c r="AH29" s="35">
        <v>0</v>
      </c>
      <c r="AI29" s="35">
        <v>105354</v>
      </c>
      <c r="AJ29" s="35">
        <v>63888</v>
      </c>
      <c r="AK29" s="35">
        <v>371250.2991782</v>
      </c>
      <c r="AL29" s="35">
        <v>0</v>
      </c>
      <c r="AM29" s="35">
        <v>3643.22</v>
      </c>
      <c r="AN29" s="35">
        <v>0</v>
      </c>
      <c r="AO29" s="35">
        <v>318602982.6338281</v>
      </c>
      <c r="AP29" s="35">
        <v>660497.3844566</v>
      </c>
    </row>
    <row r="30" spans="1:42" ht="27.75" customHeight="1">
      <c r="A30" s="72" t="s">
        <v>246</v>
      </c>
      <c r="B30" s="72"/>
      <c r="C30" s="75">
        <v>46752349.99999998</v>
      </c>
      <c r="D30" s="76"/>
      <c r="E30" s="75">
        <v>53954164.54999998</v>
      </c>
      <c r="F30" s="76"/>
      <c r="G30" s="75">
        <v>33492552.46999998</v>
      </c>
      <c r="H30" s="76"/>
      <c r="I30" s="75">
        <v>33425102.099999994</v>
      </c>
      <c r="J30" s="76"/>
      <c r="K30" s="75">
        <v>29172985.919999994</v>
      </c>
      <c r="L30" s="76"/>
      <c r="M30" s="75">
        <v>27256289</v>
      </c>
      <c r="N30" s="76"/>
      <c r="O30" s="75">
        <v>17932759.849999998</v>
      </c>
      <c r="P30" s="76"/>
      <c r="Q30" s="75">
        <v>15412996.995543404</v>
      </c>
      <c r="R30" s="76"/>
      <c r="S30" s="75">
        <v>8216565.33</v>
      </c>
      <c r="T30" s="76"/>
      <c r="U30" s="75">
        <v>24352223.49</v>
      </c>
      <c r="V30" s="76"/>
      <c r="W30" s="75">
        <v>10379472.204649998</v>
      </c>
      <c r="X30" s="76"/>
      <c r="Y30" s="75">
        <v>6602779.15</v>
      </c>
      <c r="Z30" s="76"/>
      <c r="AA30" s="75">
        <v>647733.62</v>
      </c>
      <c r="AB30" s="76"/>
      <c r="AC30" s="75">
        <v>3816606</v>
      </c>
      <c r="AD30" s="76"/>
      <c r="AE30" s="75">
        <v>4913227.1</v>
      </c>
      <c r="AF30" s="76"/>
      <c r="AG30" s="75">
        <v>1198317.95</v>
      </c>
      <c r="AH30" s="76"/>
      <c r="AI30" s="75">
        <v>41466</v>
      </c>
      <c r="AJ30" s="76"/>
      <c r="AK30" s="75">
        <v>371250.2991782</v>
      </c>
      <c r="AL30" s="76"/>
      <c r="AM30" s="75">
        <v>3643.22</v>
      </c>
      <c r="AN30" s="76"/>
      <c r="AO30" s="75">
        <v>317942485.2493715</v>
      </c>
      <c r="AP30" s="76"/>
    </row>
    <row r="31" ht="18" customHeight="1"/>
    <row r="32" ht="18" customHeight="1">
      <c r="A32" s="9" t="s">
        <v>24</v>
      </c>
    </row>
    <row r="38" spans="3:12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</row>
    <row r="39" spans="3:12" ht="12.75">
      <c r="C39" s="15">
        <f>(AO6+AO8)/AO29</f>
        <v>0.008323358179345826</v>
      </c>
      <c r="D39" s="15">
        <f>(AO9+AO16)/AO29</f>
        <v>0.8796484651738123</v>
      </c>
      <c r="E39" s="15">
        <f>AO10/AO29</f>
        <v>2.6443887683894797E-06</v>
      </c>
      <c r="F39" s="15">
        <f>(AO11+AO21)/AO29</f>
        <v>0.00633174684468823</v>
      </c>
      <c r="G39" s="15">
        <f>(AO12+AO22)/AO29</f>
        <v>0.005493702935532818</v>
      </c>
      <c r="H39" s="15">
        <f>AO13/AO29</f>
        <v>0.004094497306198596</v>
      </c>
      <c r="I39" s="54">
        <f>(AO14+AO15)/AO29</f>
        <v>0.06176693463420368</v>
      </c>
      <c r="J39" s="54">
        <f>AO23/AO29</f>
        <v>0.00964259698853212</v>
      </c>
      <c r="K39" s="15">
        <f>(AO24+AO25+AO26+AO27)/AO29</f>
        <v>0.02042326086266904</v>
      </c>
      <c r="L39" s="15">
        <f>AO28/AO29</f>
        <v>0.00427279268624895</v>
      </c>
    </row>
  </sheetData>
  <mergeCells count="45">
    <mergeCell ref="I30:J30"/>
    <mergeCell ref="Y30:Z30"/>
    <mergeCell ref="A4:A5"/>
    <mergeCell ref="A30:B30"/>
    <mergeCell ref="A29:B29"/>
    <mergeCell ref="G30:H30"/>
    <mergeCell ref="B4:B5"/>
    <mergeCell ref="E4:F4"/>
    <mergeCell ref="C4:D4"/>
    <mergeCell ref="G4:H4"/>
    <mergeCell ref="M4:N4"/>
    <mergeCell ref="I4:J4"/>
    <mergeCell ref="W4:X4"/>
    <mergeCell ref="Q4:R4"/>
    <mergeCell ref="K4:L4"/>
    <mergeCell ref="O4:P4"/>
    <mergeCell ref="AC4:AD4"/>
    <mergeCell ref="AE4:AF4"/>
    <mergeCell ref="Y4:Z4"/>
    <mergeCell ref="S4:T4"/>
    <mergeCell ref="U4:V4"/>
    <mergeCell ref="AA4:AB4"/>
    <mergeCell ref="M30:N30"/>
    <mergeCell ref="K30:L30"/>
    <mergeCell ref="AE30:AF30"/>
    <mergeCell ref="AA30:AB30"/>
    <mergeCell ref="AC30:AD30"/>
    <mergeCell ref="U30:V30"/>
    <mergeCell ref="W30:X30"/>
    <mergeCell ref="O30:P30"/>
    <mergeCell ref="AM30:AN30"/>
    <mergeCell ref="AG4:AH4"/>
    <mergeCell ref="AK4:AL4"/>
    <mergeCell ref="AM4:AN4"/>
    <mergeCell ref="AI4:AJ4"/>
    <mergeCell ref="B2:AP2"/>
    <mergeCell ref="AO30:AP30"/>
    <mergeCell ref="AG30:AH30"/>
    <mergeCell ref="AK30:AL30"/>
    <mergeCell ref="AI30:AJ30"/>
    <mergeCell ref="E30:F30"/>
    <mergeCell ref="C30:D30"/>
    <mergeCell ref="S30:T30"/>
    <mergeCell ref="Q30:R30"/>
    <mergeCell ref="AO4:AP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4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17" customWidth="1"/>
    <col min="2" max="2" width="62.57421875" style="17" customWidth="1"/>
    <col min="3" max="7" width="12.7109375" style="16" customWidth="1"/>
    <col min="8" max="22" width="12.7109375" style="0" customWidth="1"/>
  </cols>
  <sheetData>
    <row r="1" ht="21.75" customHeight="1"/>
    <row r="2" spans="1:22" ht="21.75" customHeight="1">
      <c r="A2" s="84" t="s">
        <v>283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ht="21.75" customHeight="1">
      <c r="V3" s="36" t="s">
        <v>172</v>
      </c>
    </row>
    <row r="4" spans="1:22" ht="75" customHeight="1">
      <c r="A4" s="79"/>
      <c r="B4" s="80"/>
      <c r="C4" s="7" t="s">
        <v>12</v>
      </c>
      <c r="D4" s="7" t="s">
        <v>11</v>
      </c>
      <c r="E4" s="7" t="s">
        <v>6</v>
      </c>
      <c r="F4" s="7" t="s">
        <v>171</v>
      </c>
      <c r="G4" s="7" t="s">
        <v>16</v>
      </c>
      <c r="H4" s="7" t="s">
        <v>17</v>
      </c>
      <c r="I4" s="7" t="s">
        <v>18</v>
      </c>
      <c r="J4" s="7" t="s">
        <v>14</v>
      </c>
      <c r="K4" s="7" t="s">
        <v>8</v>
      </c>
      <c r="L4" s="7" t="s">
        <v>7</v>
      </c>
      <c r="M4" s="7" t="s">
        <v>13</v>
      </c>
      <c r="N4" s="7" t="s">
        <v>19</v>
      </c>
      <c r="O4" s="7" t="s">
        <v>22</v>
      </c>
      <c r="P4" s="7" t="s">
        <v>274</v>
      </c>
      <c r="Q4" s="7" t="s">
        <v>247</v>
      </c>
      <c r="R4" s="7" t="s">
        <v>20</v>
      </c>
      <c r="S4" s="47" t="s">
        <v>273</v>
      </c>
      <c r="T4" s="7" t="s">
        <v>21</v>
      </c>
      <c r="U4" s="7" t="s">
        <v>9</v>
      </c>
      <c r="V4" s="7" t="s">
        <v>10</v>
      </c>
    </row>
    <row r="5" spans="1:22" ht="21" customHeight="1">
      <c r="A5" s="81" t="s">
        <v>41</v>
      </c>
      <c r="B5" s="82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8.75" customHeight="1">
      <c r="A6" s="18" t="s">
        <v>42</v>
      </c>
      <c r="B6" s="19" t="s">
        <v>43</v>
      </c>
      <c r="C6" s="35">
        <v>607</v>
      </c>
      <c r="D6" s="35">
        <v>270.52392999999995</v>
      </c>
      <c r="E6" s="35">
        <v>73</v>
      </c>
      <c r="F6" s="35">
        <v>240</v>
      </c>
      <c r="G6" s="35">
        <v>60</v>
      </c>
      <c r="H6" s="35">
        <v>34</v>
      </c>
      <c r="I6" s="35">
        <v>372</v>
      </c>
      <c r="J6" s="35">
        <v>46</v>
      </c>
      <c r="K6" s="35">
        <v>135</v>
      </c>
      <c r="L6" s="35">
        <v>9</v>
      </c>
      <c r="M6" s="35">
        <v>84</v>
      </c>
      <c r="N6" s="35">
        <v>2747.78973</v>
      </c>
      <c r="O6" s="35">
        <v>57</v>
      </c>
      <c r="P6" s="35">
        <v>991</v>
      </c>
      <c r="Q6" s="35">
        <v>97</v>
      </c>
      <c r="R6" s="35">
        <v>4</v>
      </c>
      <c r="S6" s="35">
        <v>185</v>
      </c>
      <c r="T6" s="35">
        <v>538.56112</v>
      </c>
      <c r="U6" s="35">
        <v>99</v>
      </c>
      <c r="V6" s="35">
        <v>6649.87478</v>
      </c>
    </row>
    <row r="7" spans="1:22" ht="15">
      <c r="A7" s="20" t="s">
        <v>44</v>
      </c>
      <c r="B7" s="21" t="s">
        <v>45</v>
      </c>
      <c r="C7" s="35">
        <v>366</v>
      </c>
      <c r="D7" s="35">
        <v>270.52392999999995</v>
      </c>
      <c r="E7" s="35">
        <v>73</v>
      </c>
      <c r="F7" s="35">
        <v>146</v>
      </c>
      <c r="G7" s="35">
        <v>60</v>
      </c>
      <c r="H7" s="35">
        <v>34</v>
      </c>
      <c r="I7" s="35">
        <v>365</v>
      </c>
      <c r="J7" s="35">
        <v>46</v>
      </c>
      <c r="K7" s="35">
        <v>135</v>
      </c>
      <c r="L7" s="35">
        <v>9</v>
      </c>
      <c r="M7" s="35">
        <v>68</v>
      </c>
      <c r="N7" s="35">
        <v>2747.78973</v>
      </c>
      <c r="O7" s="35">
        <v>27</v>
      </c>
      <c r="P7" s="35">
        <v>961</v>
      </c>
      <c r="Q7" s="35">
        <v>97</v>
      </c>
      <c r="R7" s="35">
        <v>0</v>
      </c>
      <c r="S7" s="35">
        <v>41</v>
      </c>
      <c r="T7" s="35">
        <v>538.56112</v>
      </c>
      <c r="U7" s="35">
        <v>0</v>
      </c>
      <c r="V7" s="35">
        <v>5984.87478</v>
      </c>
    </row>
    <row r="8" spans="1:22" ht="15">
      <c r="A8" s="20" t="s">
        <v>44</v>
      </c>
      <c r="B8" s="21" t="s">
        <v>46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/>
      <c r="T8" s="35">
        <v>0</v>
      </c>
      <c r="U8" s="35">
        <v>0</v>
      </c>
      <c r="V8" s="35">
        <v>0</v>
      </c>
    </row>
    <row r="9" spans="1:22" ht="15">
      <c r="A9" s="20" t="s">
        <v>44</v>
      </c>
      <c r="B9" s="21" t="s">
        <v>47</v>
      </c>
      <c r="C9" s="35">
        <v>241</v>
      </c>
      <c r="D9" s="35">
        <v>0</v>
      </c>
      <c r="E9" s="35">
        <v>0</v>
      </c>
      <c r="F9" s="35">
        <v>94</v>
      </c>
      <c r="G9" s="35">
        <v>0</v>
      </c>
      <c r="H9" s="35">
        <v>0</v>
      </c>
      <c r="I9" s="35">
        <v>7</v>
      </c>
      <c r="J9" s="35">
        <v>0</v>
      </c>
      <c r="K9" s="35">
        <v>0</v>
      </c>
      <c r="L9" s="35">
        <v>0</v>
      </c>
      <c r="M9" s="35">
        <v>16</v>
      </c>
      <c r="N9" s="35">
        <v>0</v>
      </c>
      <c r="O9" s="35">
        <v>30</v>
      </c>
      <c r="P9" s="35">
        <v>30</v>
      </c>
      <c r="Q9" s="35">
        <v>0</v>
      </c>
      <c r="R9" s="35">
        <v>4</v>
      </c>
      <c r="S9" s="35">
        <v>144</v>
      </c>
      <c r="T9" s="35">
        <v>0</v>
      </c>
      <c r="U9" s="35">
        <v>99</v>
      </c>
      <c r="V9" s="35">
        <v>665</v>
      </c>
    </row>
    <row r="10" spans="1:22" ht="18.75" customHeight="1">
      <c r="A10" s="20" t="s">
        <v>48</v>
      </c>
      <c r="B10" s="22" t="s">
        <v>49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ht="15">
      <c r="A11" s="20" t="s">
        <v>50</v>
      </c>
      <c r="B11" s="21" t="s">
        <v>51</v>
      </c>
      <c r="C11" s="35">
        <v>7135</v>
      </c>
      <c r="D11" s="35">
        <v>9081.46314</v>
      </c>
      <c r="E11" s="35">
        <v>345</v>
      </c>
      <c r="F11" s="35">
        <v>26335</v>
      </c>
      <c r="G11" s="35">
        <v>22865</v>
      </c>
      <c r="H11" s="35">
        <v>20520</v>
      </c>
      <c r="I11" s="35">
        <v>6903</v>
      </c>
      <c r="J11" s="35">
        <v>6936</v>
      </c>
      <c r="K11" s="35">
        <v>4190</v>
      </c>
      <c r="L11" s="35">
        <v>64</v>
      </c>
      <c r="M11" s="35">
        <v>216</v>
      </c>
      <c r="N11" s="35">
        <v>6</v>
      </c>
      <c r="O11" s="35">
        <v>3920</v>
      </c>
      <c r="P11" s="35">
        <v>2856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111372.46314</v>
      </c>
    </row>
    <row r="12" spans="1:22" ht="30">
      <c r="A12" s="20" t="s">
        <v>52</v>
      </c>
      <c r="B12" s="21" t="s">
        <v>53</v>
      </c>
      <c r="C12" s="35">
        <v>871</v>
      </c>
      <c r="D12" s="35">
        <v>12590.936359999998</v>
      </c>
      <c r="E12" s="35">
        <v>3</v>
      </c>
      <c r="F12" s="35">
        <v>410</v>
      </c>
      <c r="G12" s="35">
        <v>9939</v>
      </c>
      <c r="H12" s="35">
        <v>7350</v>
      </c>
      <c r="I12" s="35">
        <v>6638</v>
      </c>
      <c r="J12" s="35">
        <v>0</v>
      </c>
      <c r="K12" s="35">
        <v>0</v>
      </c>
      <c r="L12" s="35">
        <v>5</v>
      </c>
      <c r="M12" s="35">
        <v>0</v>
      </c>
      <c r="N12" s="35">
        <v>0</v>
      </c>
      <c r="O12" s="35">
        <v>6934</v>
      </c>
      <c r="P12" s="35">
        <v>4216</v>
      </c>
      <c r="Q12" s="35">
        <v>5</v>
      </c>
      <c r="R12" s="35">
        <v>0</v>
      </c>
      <c r="S12" s="35">
        <v>0</v>
      </c>
      <c r="T12" s="35">
        <v>0</v>
      </c>
      <c r="U12" s="35">
        <v>0</v>
      </c>
      <c r="V12" s="35">
        <v>48961.93636</v>
      </c>
    </row>
    <row r="13" spans="1:22" ht="15">
      <c r="A13" s="20" t="s">
        <v>54</v>
      </c>
      <c r="B13" s="21" t="s">
        <v>55</v>
      </c>
      <c r="C13" s="35">
        <v>871</v>
      </c>
      <c r="D13" s="35">
        <v>12051.216869999998</v>
      </c>
      <c r="E13" s="35">
        <v>0</v>
      </c>
      <c r="F13" s="35">
        <v>410</v>
      </c>
      <c r="G13" s="35">
        <v>6924</v>
      </c>
      <c r="H13" s="35">
        <v>7350</v>
      </c>
      <c r="I13" s="35">
        <v>6638</v>
      </c>
      <c r="J13" s="35">
        <v>0</v>
      </c>
      <c r="K13" s="35">
        <v>0</v>
      </c>
      <c r="L13" s="35">
        <v>5</v>
      </c>
      <c r="M13" s="35">
        <v>0</v>
      </c>
      <c r="N13" s="35">
        <v>0</v>
      </c>
      <c r="O13" s="35">
        <v>6934</v>
      </c>
      <c r="P13" s="35">
        <v>0</v>
      </c>
      <c r="Q13" s="35">
        <v>5</v>
      </c>
      <c r="R13" s="35">
        <v>0</v>
      </c>
      <c r="S13" s="35">
        <v>0</v>
      </c>
      <c r="T13" s="35">
        <v>0</v>
      </c>
      <c r="U13" s="35">
        <v>0</v>
      </c>
      <c r="V13" s="35">
        <v>41188.21687</v>
      </c>
    </row>
    <row r="14" spans="1:22" ht="30">
      <c r="A14" s="20" t="s">
        <v>56</v>
      </c>
      <c r="B14" s="21" t="s">
        <v>57</v>
      </c>
      <c r="C14" s="35">
        <v>0</v>
      </c>
      <c r="D14" s="35">
        <v>446.96868000000006</v>
      </c>
      <c r="E14" s="35">
        <v>0</v>
      </c>
      <c r="F14" s="35">
        <v>0</v>
      </c>
      <c r="G14" s="35">
        <v>3015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3461.96868</v>
      </c>
    </row>
    <row r="15" spans="1:22" ht="15">
      <c r="A15" s="20" t="s">
        <v>58</v>
      </c>
      <c r="B15" s="21" t="s">
        <v>59</v>
      </c>
      <c r="C15" s="35">
        <v>0</v>
      </c>
      <c r="D15" s="35">
        <v>92.75081</v>
      </c>
      <c r="E15" s="35">
        <v>3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4216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4311.75081</v>
      </c>
    </row>
    <row r="16" spans="1:22" ht="45">
      <c r="A16" s="20" t="s">
        <v>60</v>
      </c>
      <c r="B16" s="21" t="s">
        <v>61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/>
      <c r="T16" s="35">
        <v>0</v>
      </c>
      <c r="U16" s="35">
        <v>0</v>
      </c>
      <c r="V16" s="35">
        <v>0</v>
      </c>
    </row>
    <row r="17" spans="1:22" ht="15">
      <c r="A17" s="20" t="s">
        <v>62</v>
      </c>
      <c r="B17" s="21" t="s">
        <v>63</v>
      </c>
      <c r="C17" s="35">
        <v>254248</v>
      </c>
      <c r="D17" s="35">
        <v>109829.28573999999</v>
      </c>
      <c r="E17" s="35">
        <v>60885</v>
      </c>
      <c r="F17" s="35">
        <v>85269</v>
      </c>
      <c r="G17" s="35">
        <v>80128</v>
      </c>
      <c r="H17" s="35">
        <v>60560</v>
      </c>
      <c r="I17" s="35">
        <v>35489</v>
      </c>
      <c r="J17" s="35">
        <v>17817</v>
      </c>
      <c r="K17" s="35">
        <v>42313</v>
      </c>
      <c r="L17" s="35">
        <v>53480</v>
      </c>
      <c r="M17" s="35">
        <v>65108</v>
      </c>
      <c r="N17" s="35">
        <v>24175.04524</v>
      </c>
      <c r="O17" s="35">
        <v>50798</v>
      </c>
      <c r="P17" s="35">
        <v>14133</v>
      </c>
      <c r="Q17" s="35">
        <v>16758</v>
      </c>
      <c r="R17" s="35">
        <v>22431</v>
      </c>
      <c r="S17" s="35">
        <v>13144</v>
      </c>
      <c r="T17" s="35">
        <v>11507.48931</v>
      </c>
      <c r="U17" s="35">
        <v>7370</v>
      </c>
      <c r="V17" s="35">
        <v>1025442.82029</v>
      </c>
    </row>
    <row r="18" spans="1:22" ht="30">
      <c r="A18" s="20" t="s">
        <v>54</v>
      </c>
      <c r="B18" s="21" t="s">
        <v>64</v>
      </c>
      <c r="C18" s="35">
        <v>0</v>
      </c>
      <c r="D18" s="35">
        <v>2419.60779</v>
      </c>
      <c r="E18" s="35">
        <v>16644</v>
      </c>
      <c r="F18" s="35">
        <v>49433</v>
      </c>
      <c r="G18" s="35">
        <v>7681</v>
      </c>
      <c r="H18" s="35">
        <v>44</v>
      </c>
      <c r="I18" s="35">
        <v>3665</v>
      </c>
      <c r="J18" s="35">
        <v>2295</v>
      </c>
      <c r="K18" s="35">
        <v>547</v>
      </c>
      <c r="L18" s="35">
        <v>180</v>
      </c>
      <c r="M18" s="35">
        <v>42</v>
      </c>
      <c r="N18" s="35">
        <v>0</v>
      </c>
      <c r="O18" s="35">
        <v>0</v>
      </c>
      <c r="P18" s="35">
        <v>0</v>
      </c>
      <c r="Q18" s="35">
        <v>0</v>
      </c>
      <c r="R18" s="35">
        <v>1468</v>
      </c>
      <c r="S18" s="35">
        <v>0</v>
      </c>
      <c r="T18" s="35">
        <v>3678.601</v>
      </c>
      <c r="U18" s="35">
        <v>153</v>
      </c>
      <c r="V18" s="35">
        <v>88250.20879</v>
      </c>
    </row>
    <row r="19" spans="1:22" ht="15">
      <c r="A19" s="20" t="s">
        <v>56</v>
      </c>
      <c r="B19" s="21" t="s">
        <v>65</v>
      </c>
      <c r="C19" s="35">
        <v>116813</v>
      </c>
      <c r="D19" s="35">
        <v>42879.01128</v>
      </c>
      <c r="E19" s="35">
        <v>11714</v>
      </c>
      <c r="F19" s="35">
        <v>0</v>
      </c>
      <c r="G19" s="35">
        <v>58800</v>
      </c>
      <c r="H19" s="35">
        <v>17382</v>
      </c>
      <c r="I19" s="35">
        <v>20311</v>
      </c>
      <c r="J19" s="35">
        <v>7104</v>
      </c>
      <c r="K19" s="35">
        <v>13987</v>
      </c>
      <c r="L19" s="35">
        <v>32790</v>
      </c>
      <c r="M19" s="35">
        <v>39916</v>
      </c>
      <c r="N19" s="35">
        <v>7575.1923799999995</v>
      </c>
      <c r="O19" s="35">
        <v>25407</v>
      </c>
      <c r="P19" s="35">
        <v>9437</v>
      </c>
      <c r="Q19" s="35">
        <v>4475</v>
      </c>
      <c r="R19" s="35">
        <v>9908</v>
      </c>
      <c r="S19" s="35">
        <v>3167</v>
      </c>
      <c r="T19" s="35">
        <v>4568.9985</v>
      </c>
      <c r="U19" s="35">
        <v>7217</v>
      </c>
      <c r="V19" s="35">
        <v>433451.20216</v>
      </c>
    </row>
    <row r="20" spans="1:22" ht="15">
      <c r="A20" s="20"/>
      <c r="B20" s="21" t="s">
        <v>66</v>
      </c>
      <c r="C20" s="35">
        <v>34872</v>
      </c>
      <c r="D20" s="35">
        <v>36472.80335999999</v>
      </c>
      <c r="E20" s="35">
        <v>8567</v>
      </c>
      <c r="F20" s="35">
        <v>12022</v>
      </c>
      <c r="G20" s="35">
        <v>51588</v>
      </c>
      <c r="H20" s="35">
        <v>17382</v>
      </c>
      <c r="I20" s="35">
        <v>16186</v>
      </c>
      <c r="J20" s="35">
        <v>688</v>
      </c>
      <c r="K20" s="35">
        <v>9293</v>
      </c>
      <c r="L20" s="35">
        <v>24600</v>
      </c>
      <c r="M20" s="35">
        <v>39799</v>
      </c>
      <c r="N20" s="35">
        <v>7575.1923799999995</v>
      </c>
      <c r="O20" s="35">
        <v>25225</v>
      </c>
      <c r="P20" s="35">
        <v>8829</v>
      </c>
      <c r="Q20" s="35">
        <v>3372</v>
      </c>
      <c r="R20" s="35">
        <v>7670</v>
      </c>
      <c r="S20" s="35">
        <v>0</v>
      </c>
      <c r="T20" s="35">
        <v>2994.39637</v>
      </c>
      <c r="U20" s="35">
        <v>520</v>
      </c>
      <c r="V20" s="35">
        <v>307655.39210999996</v>
      </c>
    </row>
    <row r="21" spans="1:22" ht="15">
      <c r="A21" s="20" t="s">
        <v>58</v>
      </c>
      <c r="B21" s="21" t="s">
        <v>67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ht="15">
      <c r="A22" s="20" t="s">
        <v>60</v>
      </c>
      <c r="B22" s="21" t="s">
        <v>68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ht="15">
      <c r="A23" s="20" t="s">
        <v>69</v>
      </c>
      <c r="B23" s="21" t="s">
        <v>70</v>
      </c>
      <c r="C23" s="35">
        <v>0</v>
      </c>
      <c r="D23" s="35">
        <v>100.66667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18236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18336.66667</v>
      </c>
    </row>
    <row r="24" spans="1:22" ht="15">
      <c r="A24" s="20" t="s">
        <v>71</v>
      </c>
      <c r="B24" s="21" t="s">
        <v>72</v>
      </c>
      <c r="C24" s="35">
        <v>137435</v>
      </c>
      <c r="D24" s="35">
        <v>64429</v>
      </c>
      <c r="E24" s="35">
        <v>32527</v>
      </c>
      <c r="F24" s="35">
        <v>23814</v>
      </c>
      <c r="G24" s="35">
        <v>13647</v>
      </c>
      <c r="H24" s="35">
        <v>43134</v>
      </c>
      <c r="I24" s="35">
        <v>11513</v>
      </c>
      <c r="J24" s="35">
        <v>8418</v>
      </c>
      <c r="K24" s="35">
        <v>27779</v>
      </c>
      <c r="L24" s="35">
        <v>20510</v>
      </c>
      <c r="M24" s="35">
        <v>25150</v>
      </c>
      <c r="N24" s="35">
        <v>16599.85286</v>
      </c>
      <c r="O24" s="35">
        <v>7155</v>
      </c>
      <c r="P24" s="35">
        <v>4696</v>
      </c>
      <c r="Q24" s="35">
        <v>12283</v>
      </c>
      <c r="R24" s="35">
        <v>11055</v>
      </c>
      <c r="S24" s="35">
        <v>9977</v>
      </c>
      <c r="T24" s="35">
        <v>3259.88981</v>
      </c>
      <c r="U24" s="35">
        <v>0</v>
      </c>
      <c r="V24" s="35">
        <v>473381.74267</v>
      </c>
    </row>
    <row r="25" spans="1:22" ht="15">
      <c r="A25" s="20" t="s">
        <v>73</v>
      </c>
      <c r="B25" s="21" t="s">
        <v>47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ht="15">
      <c r="A26" s="20" t="s">
        <v>74</v>
      </c>
      <c r="B26" s="21" t="s">
        <v>75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ht="14.25">
      <c r="A27" s="20"/>
      <c r="B27" s="22" t="s">
        <v>76</v>
      </c>
      <c r="C27" s="35">
        <v>262254</v>
      </c>
      <c r="D27" s="35">
        <v>131500.68524</v>
      </c>
      <c r="E27" s="35">
        <v>61233</v>
      </c>
      <c r="F27" s="35">
        <v>112014</v>
      </c>
      <c r="G27" s="35">
        <v>112932</v>
      </c>
      <c r="H27" s="35">
        <v>88430</v>
      </c>
      <c r="I27" s="35">
        <v>49030</v>
      </c>
      <c r="J27" s="35">
        <v>24753</v>
      </c>
      <c r="K27" s="35">
        <v>46503</v>
      </c>
      <c r="L27" s="35">
        <v>53549</v>
      </c>
      <c r="M27" s="35">
        <v>65324</v>
      </c>
      <c r="N27" s="35">
        <v>24181.04524</v>
      </c>
      <c r="O27" s="35">
        <v>61652</v>
      </c>
      <c r="P27" s="35">
        <v>21205</v>
      </c>
      <c r="Q27" s="35">
        <v>16763</v>
      </c>
      <c r="R27" s="35">
        <v>22431</v>
      </c>
      <c r="S27" s="35">
        <v>13144</v>
      </c>
      <c r="T27" s="35">
        <v>11507.48931</v>
      </c>
      <c r="U27" s="35">
        <v>7370</v>
      </c>
      <c r="V27" s="35">
        <v>1185776.21979</v>
      </c>
    </row>
    <row r="28" spans="1:22" ht="33" customHeight="1">
      <c r="A28" s="20" t="s">
        <v>77</v>
      </c>
      <c r="B28" s="22" t="s">
        <v>78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ht="18.75" customHeight="1">
      <c r="A29" s="20" t="s">
        <v>79</v>
      </c>
      <c r="B29" s="22" t="s">
        <v>80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5">
      <c r="A30" s="20" t="s">
        <v>50</v>
      </c>
      <c r="B30" s="21" t="s">
        <v>81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ht="15">
      <c r="A31" s="20" t="s">
        <v>54</v>
      </c>
      <c r="B31" s="21" t="s">
        <v>82</v>
      </c>
      <c r="C31" s="35">
        <v>37842</v>
      </c>
      <c r="D31" s="35">
        <v>36930.67258</v>
      </c>
      <c r="E31" s="35">
        <v>48876</v>
      </c>
      <c r="F31" s="35">
        <v>46092</v>
      </c>
      <c r="G31" s="35">
        <v>38023</v>
      </c>
      <c r="H31" s="35">
        <v>31001</v>
      </c>
      <c r="I31" s="35">
        <v>18339</v>
      </c>
      <c r="J31" s="35">
        <v>29468</v>
      </c>
      <c r="K31" s="35">
        <v>15126</v>
      </c>
      <c r="L31" s="35">
        <v>6088</v>
      </c>
      <c r="M31" s="35">
        <v>8651</v>
      </c>
      <c r="N31" s="35">
        <v>12807.49438</v>
      </c>
      <c r="O31" s="35">
        <v>4253</v>
      </c>
      <c r="P31" s="35">
        <v>12708</v>
      </c>
      <c r="Q31" s="35">
        <v>5285</v>
      </c>
      <c r="R31" s="35">
        <v>1549</v>
      </c>
      <c r="S31" s="35">
        <v>983</v>
      </c>
      <c r="T31" s="35">
        <v>399.01331999999996</v>
      </c>
      <c r="U31" s="35">
        <v>9</v>
      </c>
      <c r="V31" s="35">
        <v>354430.18028000003</v>
      </c>
    </row>
    <row r="32" spans="1:22" ht="15">
      <c r="A32" s="20" t="s">
        <v>44</v>
      </c>
      <c r="B32" s="21" t="s">
        <v>83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ht="12" customHeight="1">
      <c r="A33" s="20" t="s">
        <v>44</v>
      </c>
      <c r="B33" s="21" t="s">
        <v>84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ht="15">
      <c r="A34" s="20" t="s">
        <v>56</v>
      </c>
      <c r="B34" s="21" t="s">
        <v>85</v>
      </c>
      <c r="C34" s="35">
        <v>0</v>
      </c>
      <c r="D34" s="35">
        <v>0</v>
      </c>
      <c r="E34" s="35">
        <v>0</v>
      </c>
      <c r="F34" s="35">
        <v>128</v>
      </c>
      <c r="G34" s="35">
        <v>0</v>
      </c>
      <c r="H34" s="35">
        <v>15545</v>
      </c>
      <c r="I34" s="35">
        <v>196</v>
      </c>
      <c r="J34" s="35">
        <v>478</v>
      </c>
      <c r="K34" s="35">
        <v>37</v>
      </c>
      <c r="L34" s="35">
        <v>169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16553</v>
      </c>
    </row>
    <row r="35" spans="1:22" ht="15">
      <c r="A35" s="20" t="s">
        <v>44</v>
      </c>
      <c r="B35" s="21" t="s">
        <v>83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ht="12" customHeight="1">
      <c r="A36" s="20" t="s">
        <v>44</v>
      </c>
      <c r="B36" s="21" t="s">
        <v>84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ht="14.25">
      <c r="A37" s="20" t="s">
        <v>86</v>
      </c>
      <c r="B37" s="22" t="s">
        <v>87</v>
      </c>
      <c r="C37" s="35">
        <v>37842</v>
      </c>
      <c r="D37" s="35">
        <v>36930.67258</v>
      </c>
      <c r="E37" s="35">
        <v>48876</v>
      </c>
      <c r="F37" s="35">
        <v>46220</v>
      </c>
      <c r="G37" s="35">
        <v>38023</v>
      </c>
      <c r="H37" s="35">
        <v>46546</v>
      </c>
      <c r="I37" s="35">
        <v>18535</v>
      </c>
      <c r="J37" s="35">
        <v>29946</v>
      </c>
      <c r="K37" s="35">
        <v>15163</v>
      </c>
      <c r="L37" s="35">
        <v>6257</v>
      </c>
      <c r="M37" s="35">
        <v>8651</v>
      </c>
      <c r="N37" s="35">
        <v>12807.49438</v>
      </c>
      <c r="O37" s="35">
        <v>4253</v>
      </c>
      <c r="P37" s="35">
        <v>12708</v>
      </c>
      <c r="Q37" s="35">
        <v>5285</v>
      </c>
      <c r="R37" s="35">
        <v>1549</v>
      </c>
      <c r="S37" s="35">
        <v>983</v>
      </c>
      <c r="T37" s="35">
        <v>399.01331999999996</v>
      </c>
      <c r="U37" s="35">
        <v>9</v>
      </c>
      <c r="V37" s="35">
        <v>370983.18028000003</v>
      </c>
    </row>
    <row r="38" spans="1:22" ht="15">
      <c r="A38" s="20" t="s">
        <v>52</v>
      </c>
      <c r="B38" s="21" t="s">
        <v>88</v>
      </c>
      <c r="C38" s="35">
        <v>73</v>
      </c>
      <c r="D38" s="35">
        <v>802.5109199999999</v>
      </c>
      <c r="E38" s="35">
        <v>0</v>
      </c>
      <c r="F38" s="35">
        <v>887</v>
      </c>
      <c r="G38" s="35">
        <v>474</v>
      </c>
      <c r="H38" s="35">
        <v>60</v>
      </c>
      <c r="I38" s="35">
        <v>683</v>
      </c>
      <c r="J38" s="35">
        <v>1389</v>
      </c>
      <c r="K38" s="35">
        <v>0</v>
      </c>
      <c r="L38" s="35">
        <v>0</v>
      </c>
      <c r="M38" s="35">
        <v>183</v>
      </c>
      <c r="N38" s="35">
        <v>35.28664</v>
      </c>
      <c r="O38" s="35">
        <v>0</v>
      </c>
      <c r="P38" s="35">
        <v>2526</v>
      </c>
      <c r="Q38" s="35">
        <v>995</v>
      </c>
      <c r="R38" s="35">
        <v>0</v>
      </c>
      <c r="S38" s="35">
        <v>831</v>
      </c>
      <c r="T38" s="35">
        <v>0</v>
      </c>
      <c r="U38" s="35">
        <v>0</v>
      </c>
      <c r="V38" s="35">
        <v>8938.797559999999</v>
      </c>
    </row>
    <row r="39" spans="1:22" ht="15">
      <c r="A39" s="20" t="s">
        <v>44</v>
      </c>
      <c r="B39" s="21" t="s">
        <v>83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2" customHeight="1">
      <c r="A40" s="20" t="s">
        <v>44</v>
      </c>
      <c r="B40" s="21" t="s">
        <v>84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ht="15">
      <c r="A41" s="20" t="s">
        <v>62</v>
      </c>
      <c r="B41" s="21" t="s">
        <v>89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4726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4726</v>
      </c>
    </row>
    <row r="42" spans="1:22" ht="15">
      <c r="A42" s="20" t="s">
        <v>54</v>
      </c>
      <c r="B42" s="21" t="s">
        <v>90</v>
      </c>
      <c r="C42" s="35">
        <v>6949</v>
      </c>
      <c r="D42" s="35">
        <v>14826.510969999998</v>
      </c>
      <c r="E42" s="35">
        <v>10255</v>
      </c>
      <c r="F42" s="35">
        <v>0</v>
      </c>
      <c r="G42" s="35">
        <v>2095</v>
      </c>
      <c r="H42" s="35">
        <v>6623</v>
      </c>
      <c r="I42" s="35">
        <v>2387</v>
      </c>
      <c r="J42" s="35">
        <v>6517</v>
      </c>
      <c r="K42" s="35">
        <v>148</v>
      </c>
      <c r="L42" s="35">
        <v>8758</v>
      </c>
      <c r="M42" s="35">
        <v>3394</v>
      </c>
      <c r="N42" s="35">
        <v>1370.51742</v>
      </c>
      <c r="O42" s="35">
        <v>0</v>
      </c>
      <c r="P42" s="35">
        <v>0</v>
      </c>
      <c r="Q42" s="35">
        <v>247</v>
      </c>
      <c r="R42" s="35">
        <v>0</v>
      </c>
      <c r="S42" s="35">
        <v>0</v>
      </c>
      <c r="T42" s="35">
        <v>0</v>
      </c>
      <c r="U42" s="35">
        <v>0</v>
      </c>
      <c r="V42" s="35">
        <v>63570.02838999999</v>
      </c>
    </row>
    <row r="43" spans="1:22" ht="15">
      <c r="A43" s="20" t="s">
        <v>44</v>
      </c>
      <c r="B43" s="21" t="s">
        <v>83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ht="13.5" customHeight="1">
      <c r="A44" s="20" t="s">
        <v>44</v>
      </c>
      <c r="B44" s="21" t="s">
        <v>84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ht="15">
      <c r="A45" s="20" t="s">
        <v>56</v>
      </c>
      <c r="B45" s="21" t="s">
        <v>91</v>
      </c>
      <c r="C45" s="35">
        <v>3940</v>
      </c>
      <c r="D45" s="35">
        <v>6987.642439999998</v>
      </c>
      <c r="E45" s="35">
        <v>21932</v>
      </c>
      <c r="F45" s="35">
        <v>18289</v>
      </c>
      <c r="G45" s="35">
        <v>2814</v>
      </c>
      <c r="H45" s="35">
        <v>9391</v>
      </c>
      <c r="I45" s="35">
        <v>2339</v>
      </c>
      <c r="J45" s="35">
        <v>3302</v>
      </c>
      <c r="K45" s="35">
        <v>100</v>
      </c>
      <c r="L45" s="35">
        <v>10929</v>
      </c>
      <c r="M45" s="35">
        <v>0</v>
      </c>
      <c r="N45" s="35">
        <v>886.2051599999999</v>
      </c>
      <c r="O45" s="35">
        <v>761</v>
      </c>
      <c r="P45" s="35">
        <v>655</v>
      </c>
      <c r="Q45" s="35">
        <v>206</v>
      </c>
      <c r="R45" s="35">
        <v>335</v>
      </c>
      <c r="S45" s="35">
        <v>3</v>
      </c>
      <c r="T45" s="35">
        <v>76.65488</v>
      </c>
      <c r="U45" s="35">
        <v>38</v>
      </c>
      <c r="V45" s="35">
        <v>82984.50248</v>
      </c>
    </row>
    <row r="46" spans="1:22" ht="15">
      <c r="A46" s="20" t="s">
        <v>44</v>
      </c>
      <c r="B46" s="21" t="s">
        <v>83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380</v>
      </c>
      <c r="J46" s="35">
        <v>0</v>
      </c>
      <c r="K46" s="35">
        <v>0</v>
      </c>
      <c r="L46" s="35">
        <v>9004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9384</v>
      </c>
    </row>
    <row r="47" spans="1:22" ht="13.5" customHeight="1">
      <c r="A47" s="20" t="s">
        <v>44</v>
      </c>
      <c r="B47" s="21" t="s">
        <v>84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ht="14.25">
      <c r="A48" s="20"/>
      <c r="B48" s="22" t="s">
        <v>92</v>
      </c>
      <c r="C48" s="35">
        <v>10889</v>
      </c>
      <c r="D48" s="35">
        <v>21815.153409999995</v>
      </c>
      <c r="E48" s="35">
        <v>32187</v>
      </c>
      <c r="F48" s="35">
        <v>18289</v>
      </c>
      <c r="G48" s="35">
        <v>4909</v>
      </c>
      <c r="H48" s="35">
        <v>16014</v>
      </c>
      <c r="I48" s="35">
        <v>4726</v>
      </c>
      <c r="J48" s="35">
        <v>9819</v>
      </c>
      <c r="K48" s="35">
        <v>248</v>
      </c>
      <c r="L48" s="35">
        <v>19687</v>
      </c>
      <c r="M48" s="35">
        <v>3394</v>
      </c>
      <c r="N48" s="35">
        <v>2256.7225799999997</v>
      </c>
      <c r="O48" s="35">
        <v>761</v>
      </c>
      <c r="P48" s="35">
        <v>655</v>
      </c>
      <c r="Q48" s="35">
        <v>453</v>
      </c>
      <c r="R48" s="35">
        <v>335</v>
      </c>
      <c r="S48" s="35">
        <v>3</v>
      </c>
      <c r="T48" s="35">
        <v>76.65488</v>
      </c>
      <c r="U48" s="35">
        <v>38</v>
      </c>
      <c r="V48" s="35">
        <v>146555.53087</v>
      </c>
    </row>
    <row r="49" spans="1:22" ht="14.25">
      <c r="A49" s="20"/>
      <c r="B49" s="22" t="s">
        <v>93</v>
      </c>
      <c r="C49" s="35">
        <v>48804</v>
      </c>
      <c r="D49" s="35">
        <v>59549.33691</v>
      </c>
      <c r="E49" s="35">
        <v>81063</v>
      </c>
      <c r="F49" s="35">
        <v>65396</v>
      </c>
      <c r="G49" s="35">
        <v>43406</v>
      </c>
      <c r="H49" s="35">
        <v>62620</v>
      </c>
      <c r="I49" s="35">
        <v>23944</v>
      </c>
      <c r="J49" s="35">
        <v>41154</v>
      </c>
      <c r="K49" s="35">
        <v>15411</v>
      </c>
      <c r="L49" s="35">
        <v>25944</v>
      </c>
      <c r="M49" s="35">
        <v>12228</v>
      </c>
      <c r="N49" s="35">
        <v>15099.5036</v>
      </c>
      <c r="O49" s="35">
        <v>5014</v>
      </c>
      <c r="P49" s="35">
        <v>15889</v>
      </c>
      <c r="Q49" s="35">
        <v>6733</v>
      </c>
      <c r="R49" s="35">
        <v>1884</v>
      </c>
      <c r="S49" s="35">
        <v>1817</v>
      </c>
      <c r="T49" s="35">
        <v>475.66819999999996</v>
      </c>
      <c r="U49" s="35">
        <v>47</v>
      </c>
      <c r="V49" s="35">
        <v>526478.50871</v>
      </c>
    </row>
    <row r="50" spans="1:22" ht="18.75" customHeight="1">
      <c r="A50" s="20" t="s">
        <v>94</v>
      </c>
      <c r="B50" s="22" t="s">
        <v>95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ht="15">
      <c r="A51" s="20" t="s">
        <v>50</v>
      </c>
      <c r="B51" s="21" t="s">
        <v>96</v>
      </c>
      <c r="C51" s="35">
        <v>6137</v>
      </c>
      <c r="D51" s="35">
        <v>22818.938959999996</v>
      </c>
      <c r="E51" s="35">
        <v>1202</v>
      </c>
      <c r="F51" s="35">
        <v>1740</v>
      </c>
      <c r="G51" s="35">
        <v>5626</v>
      </c>
      <c r="H51" s="35">
        <v>1169</v>
      </c>
      <c r="I51" s="35">
        <v>1515</v>
      </c>
      <c r="J51" s="35">
        <v>636</v>
      </c>
      <c r="K51" s="35">
        <v>3973</v>
      </c>
      <c r="L51" s="35">
        <v>714</v>
      </c>
      <c r="M51" s="35">
        <v>4107</v>
      </c>
      <c r="N51" s="35">
        <v>1694.19359</v>
      </c>
      <c r="O51" s="35">
        <v>2217</v>
      </c>
      <c r="P51" s="35">
        <v>4398</v>
      </c>
      <c r="Q51" s="35">
        <v>293</v>
      </c>
      <c r="R51" s="35">
        <v>976</v>
      </c>
      <c r="S51" s="35">
        <v>16</v>
      </c>
      <c r="T51" s="35">
        <v>106.01579000000004</v>
      </c>
      <c r="U51" s="35">
        <v>6</v>
      </c>
      <c r="V51" s="35">
        <v>59344.14834</v>
      </c>
    </row>
    <row r="52" spans="1:22" ht="15">
      <c r="A52" s="20" t="s">
        <v>54</v>
      </c>
      <c r="B52" s="21" t="s">
        <v>97</v>
      </c>
      <c r="C52" s="35">
        <v>1390</v>
      </c>
      <c r="D52" s="35">
        <v>1036.4614300000007</v>
      </c>
      <c r="E52" s="35">
        <v>77</v>
      </c>
      <c r="F52" s="35">
        <v>106</v>
      </c>
      <c r="G52" s="35">
        <v>291</v>
      </c>
      <c r="H52" s="35">
        <v>259</v>
      </c>
      <c r="I52" s="35">
        <v>505</v>
      </c>
      <c r="J52" s="35">
        <v>31</v>
      </c>
      <c r="K52" s="35">
        <v>305</v>
      </c>
      <c r="L52" s="35">
        <v>470</v>
      </c>
      <c r="M52" s="35">
        <v>4107</v>
      </c>
      <c r="N52" s="35">
        <v>302.37049</v>
      </c>
      <c r="O52" s="35">
        <v>39</v>
      </c>
      <c r="P52" s="35">
        <v>221</v>
      </c>
      <c r="Q52" s="35">
        <v>293</v>
      </c>
      <c r="R52" s="35">
        <v>39</v>
      </c>
      <c r="S52" s="35">
        <v>0</v>
      </c>
      <c r="T52" s="35">
        <v>98.68717000000004</v>
      </c>
      <c r="U52" s="35">
        <v>0</v>
      </c>
      <c r="V52" s="35">
        <v>9570.51909</v>
      </c>
    </row>
    <row r="53" spans="1:22" ht="15">
      <c r="A53" s="20" t="s">
        <v>56</v>
      </c>
      <c r="B53" s="21" t="s">
        <v>47</v>
      </c>
      <c r="C53" s="35">
        <v>4747</v>
      </c>
      <c r="D53" s="35">
        <v>21783.477529999996</v>
      </c>
      <c r="E53" s="35">
        <v>1125</v>
      </c>
      <c r="F53" s="35">
        <v>1634</v>
      </c>
      <c r="G53" s="35">
        <v>5335</v>
      </c>
      <c r="H53" s="35">
        <v>910</v>
      </c>
      <c r="I53" s="35">
        <v>1010</v>
      </c>
      <c r="J53" s="35">
        <v>605</v>
      </c>
      <c r="K53" s="35">
        <v>3668</v>
      </c>
      <c r="L53" s="35">
        <v>244</v>
      </c>
      <c r="M53" s="35">
        <v>0</v>
      </c>
      <c r="N53" s="35">
        <v>1391.8231</v>
      </c>
      <c r="O53" s="35">
        <v>2178</v>
      </c>
      <c r="P53" s="35">
        <v>4177</v>
      </c>
      <c r="Q53" s="35">
        <v>0</v>
      </c>
      <c r="R53" s="35">
        <v>937</v>
      </c>
      <c r="S53" s="35">
        <v>16</v>
      </c>
      <c r="T53" s="35">
        <v>7.328620000000003</v>
      </c>
      <c r="U53" s="35">
        <v>6</v>
      </c>
      <c r="V53" s="35">
        <v>49774.62925</v>
      </c>
    </row>
    <row r="54" spans="1:22" ht="15">
      <c r="A54" s="20" t="s">
        <v>52</v>
      </c>
      <c r="B54" s="21" t="s">
        <v>98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5">
      <c r="A55" s="20" t="s">
        <v>54</v>
      </c>
      <c r="B55" s="21" t="s">
        <v>99</v>
      </c>
      <c r="C55" s="35">
        <v>10576</v>
      </c>
      <c r="D55" s="35">
        <v>833</v>
      </c>
      <c r="E55" s="35">
        <v>1360</v>
      </c>
      <c r="F55" s="35">
        <v>320</v>
      </c>
      <c r="G55" s="35">
        <v>2782</v>
      </c>
      <c r="H55" s="35">
        <v>1673</v>
      </c>
      <c r="I55" s="35">
        <v>2035</v>
      </c>
      <c r="J55" s="35">
        <v>400</v>
      </c>
      <c r="K55" s="35">
        <v>2705</v>
      </c>
      <c r="L55" s="35">
        <v>238</v>
      </c>
      <c r="M55" s="35">
        <v>1595</v>
      </c>
      <c r="N55" s="35">
        <v>1131.79218</v>
      </c>
      <c r="O55" s="35">
        <v>481</v>
      </c>
      <c r="P55" s="35">
        <v>400</v>
      </c>
      <c r="Q55" s="35">
        <v>254</v>
      </c>
      <c r="R55" s="35">
        <v>993</v>
      </c>
      <c r="S55" s="35">
        <v>171</v>
      </c>
      <c r="T55" s="35">
        <v>1188.7362399999997</v>
      </c>
      <c r="U55" s="35">
        <v>414</v>
      </c>
      <c r="V55" s="35">
        <v>29550.52842</v>
      </c>
    </row>
    <row r="56" spans="1:22" ht="15">
      <c r="A56" s="20" t="s">
        <v>56</v>
      </c>
      <c r="B56" s="21" t="s">
        <v>100</v>
      </c>
      <c r="C56" s="35">
        <v>49</v>
      </c>
      <c r="D56" s="35">
        <v>114.92955</v>
      </c>
      <c r="E56" s="35">
        <v>3329</v>
      </c>
      <c r="F56" s="35">
        <v>3883</v>
      </c>
      <c r="G56" s="35">
        <v>67</v>
      </c>
      <c r="H56" s="35">
        <v>1926</v>
      </c>
      <c r="I56" s="35">
        <v>30</v>
      </c>
      <c r="J56" s="35">
        <v>1446</v>
      </c>
      <c r="K56" s="35">
        <v>331</v>
      </c>
      <c r="L56" s="35">
        <v>17</v>
      </c>
      <c r="M56" s="35">
        <v>45</v>
      </c>
      <c r="N56" s="35">
        <v>2.7474700000000003</v>
      </c>
      <c r="O56" s="35">
        <v>85</v>
      </c>
      <c r="P56" s="35">
        <v>241</v>
      </c>
      <c r="Q56" s="35">
        <v>100</v>
      </c>
      <c r="R56" s="35">
        <v>3</v>
      </c>
      <c r="S56" s="35">
        <v>0</v>
      </c>
      <c r="T56" s="35">
        <v>2.9684</v>
      </c>
      <c r="U56" s="35">
        <v>1</v>
      </c>
      <c r="V56" s="35">
        <v>11673.64542</v>
      </c>
    </row>
    <row r="57" spans="1:22" ht="15">
      <c r="A57" s="20" t="s">
        <v>58</v>
      </c>
      <c r="B57" s="21" t="s">
        <v>101</v>
      </c>
      <c r="C57" s="35">
        <v>0</v>
      </c>
      <c r="D57" s="35">
        <v>0</v>
      </c>
      <c r="E57" s="35">
        <v>3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3</v>
      </c>
    </row>
    <row r="58" spans="1:22" ht="14.25">
      <c r="A58" s="20"/>
      <c r="B58" s="22" t="s">
        <v>102</v>
      </c>
      <c r="C58" s="35">
        <v>10625</v>
      </c>
      <c r="D58" s="35">
        <v>947.9295500000001</v>
      </c>
      <c r="E58" s="35">
        <v>4692</v>
      </c>
      <c r="F58" s="35">
        <v>4203</v>
      </c>
      <c r="G58" s="35">
        <v>2849</v>
      </c>
      <c r="H58" s="35">
        <v>3599</v>
      </c>
      <c r="I58" s="35">
        <v>2065</v>
      </c>
      <c r="J58" s="35">
        <v>1846</v>
      </c>
      <c r="K58" s="35">
        <v>3036</v>
      </c>
      <c r="L58" s="35">
        <v>255</v>
      </c>
      <c r="M58" s="35">
        <v>1640</v>
      </c>
      <c r="N58" s="35">
        <v>1134.53965</v>
      </c>
      <c r="O58" s="35">
        <v>566</v>
      </c>
      <c r="P58" s="35">
        <v>641</v>
      </c>
      <c r="Q58" s="35">
        <v>354</v>
      </c>
      <c r="R58" s="35">
        <v>996</v>
      </c>
      <c r="S58" s="35">
        <v>171</v>
      </c>
      <c r="T58" s="35">
        <v>1191.7046399999997</v>
      </c>
      <c r="U58" s="35">
        <v>415</v>
      </c>
      <c r="V58" s="35">
        <v>41227.173839999996</v>
      </c>
    </row>
    <row r="59" spans="1:22" ht="15">
      <c r="A59" s="20" t="s">
        <v>62</v>
      </c>
      <c r="B59" s="21" t="s">
        <v>47</v>
      </c>
      <c r="C59" s="35">
        <v>199</v>
      </c>
      <c r="D59" s="35">
        <v>0</v>
      </c>
      <c r="E59" s="35">
        <v>2753</v>
      </c>
      <c r="F59" s="35">
        <v>0</v>
      </c>
      <c r="G59" s="35">
        <v>0</v>
      </c>
      <c r="H59" s="35">
        <v>297</v>
      </c>
      <c r="I59" s="35">
        <v>850</v>
      </c>
      <c r="J59" s="35">
        <v>1693</v>
      </c>
      <c r="K59" s="35">
        <v>283</v>
      </c>
      <c r="L59" s="35">
        <v>0</v>
      </c>
      <c r="M59" s="35">
        <v>894</v>
      </c>
      <c r="N59" s="35">
        <v>852.868</v>
      </c>
      <c r="O59" s="35">
        <v>0</v>
      </c>
      <c r="P59" s="35">
        <v>125</v>
      </c>
      <c r="Q59" s="35">
        <v>20</v>
      </c>
      <c r="R59" s="35">
        <v>0</v>
      </c>
      <c r="S59" s="35">
        <v>0</v>
      </c>
      <c r="T59" s="35">
        <v>0</v>
      </c>
      <c r="U59" s="35">
        <v>0</v>
      </c>
      <c r="V59" s="35">
        <v>7966.868</v>
      </c>
    </row>
    <row r="60" spans="1:22" ht="14.25">
      <c r="A60" s="20"/>
      <c r="B60" s="22" t="s">
        <v>103</v>
      </c>
      <c r="C60" s="35">
        <v>16961</v>
      </c>
      <c r="D60" s="35">
        <v>23766.868509999997</v>
      </c>
      <c r="E60" s="35">
        <v>8647</v>
      </c>
      <c r="F60" s="35">
        <v>5943</v>
      </c>
      <c r="G60" s="35">
        <v>8475</v>
      </c>
      <c r="H60" s="35">
        <v>5065</v>
      </c>
      <c r="I60" s="35">
        <v>4430</v>
      </c>
      <c r="J60" s="35">
        <v>4175</v>
      </c>
      <c r="K60" s="35">
        <v>7292</v>
      </c>
      <c r="L60" s="35">
        <v>969</v>
      </c>
      <c r="M60" s="35">
        <v>6641</v>
      </c>
      <c r="N60" s="35">
        <v>3681.60124</v>
      </c>
      <c r="O60" s="35">
        <v>2783</v>
      </c>
      <c r="P60" s="35">
        <v>5164</v>
      </c>
      <c r="Q60" s="35">
        <v>667</v>
      </c>
      <c r="R60" s="35">
        <v>1972</v>
      </c>
      <c r="S60" s="35">
        <v>187</v>
      </c>
      <c r="T60" s="35">
        <v>1297.7204299999999</v>
      </c>
      <c r="U60" s="35">
        <v>421</v>
      </c>
      <c r="V60" s="35">
        <v>108538.19018</v>
      </c>
    </row>
    <row r="61" spans="1:22" ht="18" customHeight="1">
      <c r="A61" s="20" t="s">
        <v>104</v>
      </c>
      <c r="B61" s="22" t="s">
        <v>105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ht="15">
      <c r="A62" s="20" t="s">
        <v>50</v>
      </c>
      <c r="B62" s="21" t="s">
        <v>106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1552</v>
      </c>
      <c r="L62" s="35">
        <v>0</v>
      </c>
      <c r="M62" s="35">
        <v>1490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103</v>
      </c>
      <c r="T62" s="35">
        <v>117.74046</v>
      </c>
      <c r="U62" s="35">
        <v>215</v>
      </c>
      <c r="V62" s="35">
        <v>3477.74046</v>
      </c>
    </row>
    <row r="63" spans="1:22" ht="15">
      <c r="A63" s="20" t="s">
        <v>52</v>
      </c>
      <c r="B63" s="21" t="s">
        <v>107</v>
      </c>
      <c r="C63" s="35">
        <v>0</v>
      </c>
      <c r="D63" s="35">
        <v>16684.985</v>
      </c>
      <c r="E63" s="35">
        <v>0</v>
      </c>
      <c r="F63" s="35">
        <v>0</v>
      </c>
      <c r="G63" s="35">
        <v>0</v>
      </c>
      <c r="H63" s="35">
        <v>13888</v>
      </c>
      <c r="I63" s="35">
        <v>0</v>
      </c>
      <c r="J63" s="35">
        <v>0</v>
      </c>
      <c r="K63" s="35">
        <v>0</v>
      </c>
      <c r="L63" s="35">
        <v>4508</v>
      </c>
      <c r="M63" s="35">
        <v>4718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840</v>
      </c>
      <c r="T63" s="35">
        <v>0</v>
      </c>
      <c r="U63" s="35">
        <v>0</v>
      </c>
      <c r="V63" s="35">
        <v>40638.985</v>
      </c>
    </row>
    <row r="64" spans="1:22" ht="15">
      <c r="A64" s="20" t="s">
        <v>62</v>
      </c>
      <c r="B64" s="21" t="s">
        <v>108</v>
      </c>
      <c r="C64" s="35">
        <v>174</v>
      </c>
      <c r="D64" s="35">
        <v>784.3887199999999</v>
      </c>
      <c r="E64" s="35">
        <v>397</v>
      </c>
      <c r="F64" s="35">
        <v>561</v>
      </c>
      <c r="G64" s="35">
        <v>276</v>
      </c>
      <c r="H64" s="35">
        <v>504</v>
      </c>
      <c r="I64" s="35">
        <v>113</v>
      </c>
      <c r="J64" s="35">
        <v>0</v>
      </c>
      <c r="K64" s="35">
        <v>138</v>
      </c>
      <c r="L64" s="35">
        <v>145</v>
      </c>
      <c r="M64" s="35">
        <v>0</v>
      </c>
      <c r="N64" s="35">
        <v>79.99465</v>
      </c>
      <c r="O64" s="35">
        <v>42</v>
      </c>
      <c r="P64" s="35">
        <v>45</v>
      </c>
      <c r="Q64" s="35">
        <v>0</v>
      </c>
      <c r="R64" s="35">
        <v>16</v>
      </c>
      <c r="S64" s="35">
        <v>35</v>
      </c>
      <c r="T64" s="35">
        <v>176.86256</v>
      </c>
      <c r="U64" s="35">
        <v>0</v>
      </c>
      <c r="V64" s="35">
        <v>3487.24593</v>
      </c>
    </row>
    <row r="65" spans="1:22" ht="14.25">
      <c r="A65" s="20"/>
      <c r="B65" s="22" t="s">
        <v>109</v>
      </c>
      <c r="C65" s="35">
        <v>174</v>
      </c>
      <c r="D65" s="35">
        <v>17469.37372</v>
      </c>
      <c r="E65" s="35">
        <v>397</v>
      </c>
      <c r="F65" s="35">
        <v>561</v>
      </c>
      <c r="G65" s="35">
        <v>144</v>
      </c>
      <c r="H65" s="35">
        <v>14392</v>
      </c>
      <c r="I65" s="35">
        <v>113</v>
      </c>
      <c r="J65" s="35">
        <v>0</v>
      </c>
      <c r="K65" s="35">
        <v>1690</v>
      </c>
      <c r="L65" s="35">
        <v>4653</v>
      </c>
      <c r="M65" s="35">
        <v>6208</v>
      </c>
      <c r="N65" s="35">
        <v>79.99465</v>
      </c>
      <c r="O65" s="35">
        <v>42</v>
      </c>
      <c r="P65" s="35">
        <v>45</v>
      </c>
      <c r="Q65" s="35">
        <v>0</v>
      </c>
      <c r="R65" s="35">
        <v>16</v>
      </c>
      <c r="S65" s="35">
        <v>978</v>
      </c>
      <c r="T65" s="35">
        <v>294.60302</v>
      </c>
      <c r="U65" s="35">
        <v>215</v>
      </c>
      <c r="V65" s="35">
        <v>47471.971390000006</v>
      </c>
    </row>
    <row r="66" spans="1:22" ht="17.25" customHeight="1">
      <c r="A66" s="20"/>
      <c r="B66" s="22" t="s">
        <v>110</v>
      </c>
      <c r="C66" s="35">
        <v>328800</v>
      </c>
      <c r="D66" s="35">
        <v>232556.78831</v>
      </c>
      <c r="E66" s="35">
        <v>151413</v>
      </c>
      <c r="F66" s="35">
        <v>184154</v>
      </c>
      <c r="G66" s="35">
        <v>165017</v>
      </c>
      <c r="H66" s="35">
        <v>170541</v>
      </c>
      <c r="I66" s="35">
        <v>77889</v>
      </c>
      <c r="J66" s="35">
        <v>70128</v>
      </c>
      <c r="K66" s="35">
        <v>71031</v>
      </c>
      <c r="L66" s="35">
        <v>85124</v>
      </c>
      <c r="M66" s="35">
        <v>90485</v>
      </c>
      <c r="N66" s="35">
        <v>45789.93446</v>
      </c>
      <c r="O66" s="35">
        <v>69548</v>
      </c>
      <c r="P66" s="35">
        <v>43294</v>
      </c>
      <c r="Q66" s="35">
        <v>24260</v>
      </c>
      <c r="R66" s="35">
        <v>26307</v>
      </c>
      <c r="S66" s="35">
        <v>16311</v>
      </c>
      <c r="T66" s="35">
        <v>14114.042080000001</v>
      </c>
      <c r="U66" s="35">
        <v>8152</v>
      </c>
      <c r="V66" s="35">
        <v>1874914.76485</v>
      </c>
    </row>
    <row r="67" spans="1:22" ht="20.25" customHeight="1">
      <c r="A67" s="20" t="s">
        <v>111</v>
      </c>
      <c r="B67" s="22" t="s">
        <v>112</v>
      </c>
      <c r="C67" s="35">
        <v>2868</v>
      </c>
      <c r="D67" s="35">
        <v>0</v>
      </c>
      <c r="E67" s="35">
        <v>1494</v>
      </c>
      <c r="F67" s="35">
        <v>9108</v>
      </c>
      <c r="G67" s="35">
        <v>0</v>
      </c>
      <c r="H67" s="35">
        <v>0</v>
      </c>
      <c r="I67" s="35">
        <v>0</v>
      </c>
      <c r="J67" s="35">
        <v>0</v>
      </c>
      <c r="K67" s="35">
        <v>2724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16194</v>
      </c>
    </row>
    <row r="68" spans="1:22" ht="21" customHeight="1">
      <c r="A68" s="83" t="s">
        <v>113</v>
      </c>
      <c r="B68" s="8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8.75" customHeight="1">
      <c r="A69" s="23" t="s">
        <v>42</v>
      </c>
      <c r="B69" s="24" t="s">
        <v>114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/>
    </row>
    <row r="70" spans="1:22" ht="15">
      <c r="A70" s="20" t="s">
        <v>50</v>
      </c>
      <c r="B70" s="25" t="s">
        <v>115</v>
      </c>
      <c r="C70" s="35">
        <v>83685</v>
      </c>
      <c r="D70" s="35">
        <v>27435</v>
      </c>
      <c r="E70" s="35">
        <v>21000</v>
      </c>
      <c r="F70" s="35">
        <v>15019</v>
      </c>
      <c r="G70" s="35">
        <v>18030</v>
      </c>
      <c r="H70" s="35">
        <v>43300</v>
      </c>
      <c r="I70" s="35">
        <v>8440</v>
      </c>
      <c r="J70" s="35">
        <v>11754</v>
      </c>
      <c r="K70" s="35">
        <v>10110</v>
      </c>
      <c r="L70" s="35">
        <v>11640</v>
      </c>
      <c r="M70" s="35">
        <v>15000</v>
      </c>
      <c r="N70" s="35">
        <v>19538.49</v>
      </c>
      <c r="O70" s="35">
        <v>18000</v>
      </c>
      <c r="P70" s="35">
        <v>7067</v>
      </c>
      <c r="Q70" s="35">
        <v>7303</v>
      </c>
      <c r="R70" s="35">
        <v>10000</v>
      </c>
      <c r="S70" s="35">
        <v>7000</v>
      </c>
      <c r="T70" s="35">
        <v>7000.00001</v>
      </c>
      <c r="U70" s="35">
        <v>7000</v>
      </c>
      <c r="V70" s="35">
        <v>348321.49001</v>
      </c>
    </row>
    <row r="71" spans="1:22" ht="15">
      <c r="A71" s="26" t="s">
        <v>44</v>
      </c>
      <c r="B71" s="21" t="s">
        <v>116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ht="15">
      <c r="A72" s="26" t="s">
        <v>44</v>
      </c>
      <c r="B72" s="21" t="s">
        <v>117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-542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-542</v>
      </c>
    </row>
    <row r="73" spans="1:22" ht="15">
      <c r="A73" s="20" t="s">
        <v>52</v>
      </c>
      <c r="B73" s="21" t="s">
        <v>118</v>
      </c>
      <c r="C73" s="35">
        <v>0</v>
      </c>
      <c r="D73" s="35">
        <v>23489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8612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640</v>
      </c>
      <c r="V73" s="35">
        <v>32741</v>
      </c>
    </row>
    <row r="74" spans="1:22" ht="15">
      <c r="A74" s="20" t="s">
        <v>62</v>
      </c>
      <c r="B74" s="21" t="s">
        <v>119</v>
      </c>
      <c r="C74" s="35">
        <v>1564</v>
      </c>
      <c r="D74" s="35">
        <v>18541</v>
      </c>
      <c r="E74" s="35">
        <v>0</v>
      </c>
      <c r="F74" s="35">
        <v>-18014</v>
      </c>
      <c r="G74" s="35">
        <v>1060</v>
      </c>
      <c r="H74" s="35">
        <v>0</v>
      </c>
      <c r="I74" s="35">
        <v>1908</v>
      </c>
      <c r="J74" s="35">
        <v>694</v>
      </c>
      <c r="K74" s="35">
        <v>-22</v>
      </c>
      <c r="L74" s="35">
        <v>-20</v>
      </c>
      <c r="M74" s="35">
        <v>2097</v>
      </c>
      <c r="N74" s="35">
        <v>145.98447</v>
      </c>
      <c r="O74" s="35">
        <v>1689</v>
      </c>
      <c r="P74" s="35">
        <v>2447</v>
      </c>
      <c r="Q74" s="35">
        <v>0</v>
      </c>
      <c r="R74" s="35">
        <v>0</v>
      </c>
      <c r="S74" s="35">
        <v>0</v>
      </c>
      <c r="T74" s="35">
        <v>-392.70862</v>
      </c>
      <c r="U74" s="35">
        <v>21</v>
      </c>
      <c r="V74" s="35">
        <v>11718.27585</v>
      </c>
    </row>
    <row r="75" spans="1:22" ht="15">
      <c r="A75" s="20" t="s">
        <v>74</v>
      </c>
      <c r="B75" s="21" t="s">
        <v>120</v>
      </c>
      <c r="C75" s="35">
        <v>10620</v>
      </c>
      <c r="D75" s="35">
        <v>0</v>
      </c>
      <c r="E75" s="35">
        <v>7853</v>
      </c>
      <c r="F75" s="35">
        <v>45000</v>
      </c>
      <c r="G75" s="35">
        <v>6165</v>
      </c>
      <c r="H75" s="35">
        <v>13698</v>
      </c>
      <c r="I75" s="35">
        <v>3333</v>
      </c>
      <c r="J75" s="35">
        <v>1309</v>
      </c>
      <c r="K75" s="35">
        <v>365</v>
      </c>
      <c r="L75" s="35">
        <v>19706</v>
      </c>
      <c r="M75" s="35">
        <v>8253</v>
      </c>
      <c r="N75" s="35">
        <v>50.59793</v>
      </c>
      <c r="O75" s="35">
        <v>2027</v>
      </c>
      <c r="P75" s="35">
        <v>1356</v>
      </c>
      <c r="Q75" s="35">
        <v>703</v>
      </c>
      <c r="R75" s="35">
        <v>8095</v>
      </c>
      <c r="S75" s="35">
        <v>830</v>
      </c>
      <c r="T75" s="35">
        <v>2087.92959</v>
      </c>
      <c r="U75" s="35">
        <v>24</v>
      </c>
      <c r="V75" s="35">
        <v>131475.52752</v>
      </c>
    </row>
    <row r="76" spans="1:22" ht="15">
      <c r="A76" s="20" t="s">
        <v>121</v>
      </c>
      <c r="B76" s="21" t="s">
        <v>122</v>
      </c>
      <c r="C76" s="35">
        <v>0</v>
      </c>
      <c r="D76" s="35">
        <v>168</v>
      </c>
      <c r="E76" s="35">
        <v>3485</v>
      </c>
      <c r="F76" s="35">
        <v>0</v>
      </c>
      <c r="G76" s="35">
        <v>18969</v>
      </c>
      <c r="H76" s="35">
        <v>957</v>
      </c>
      <c r="I76" s="35">
        <v>0</v>
      </c>
      <c r="J76" s="35">
        <v>6035</v>
      </c>
      <c r="K76" s="35">
        <v>0</v>
      </c>
      <c r="L76" s="35">
        <v>0</v>
      </c>
      <c r="M76" s="35">
        <v>214</v>
      </c>
      <c r="N76" s="35">
        <v>0</v>
      </c>
      <c r="O76" s="35">
        <v>9815</v>
      </c>
      <c r="P76" s="35">
        <v>0</v>
      </c>
      <c r="Q76" s="35">
        <v>100</v>
      </c>
      <c r="R76" s="35">
        <v>0</v>
      </c>
      <c r="S76" s="35">
        <v>3589</v>
      </c>
      <c r="T76" s="35">
        <v>0</v>
      </c>
      <c r="U76" s="35">
        <v>220</v>
      </c>
      <c r="V76" s="35">
        <v>43552</v>
      </c>
    </row>
    <row r="77" spans="1:22" ht="15">
      <c r="A77" s="20" t="s">
        <v>123</v>
      </c>
      <c r="B77" s="21" t="s">
        <v>124</v>
      </c>
      <c r="C77" s="35">
        <v>0</v>
      </c>
      <c r="D77" s="35">
        <v>-11629</v>
      </c>
      <c r="E77" s="35">
        <v>0</v>
      </c>
      <c r="F77" s="35">
        <v>0</v>
      </c>
      <c r="G77" s="35">
        <v>0</v>
      </c>
      <c r="H77" s="35">
        <v>-25069</v>
      </c>
      <c r="I77" s="35">
        <v>0</v>
      </c>
      <c r="J77" s="35">
        <v>-16930</v>
      </c>
      <c r="K77" s="35">
        <v>0</v>
      </c>
      <c r="L77" s="35">
        <v>-21222</v>
      </c>
      <c r="M77" s="35">
        <v>0</v>
      </c>
      <c r="N77" s="35">
        <v>-5469.41236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-80319.41236</v>
      </c>
    </row>
    <row r="78" spans="1:22" ht="15">
      <c r="A78" s="20" t="s">
        <v>125</v>
      </c>
      <c r="B78" s="21" t="s">
        <v>126</v>
      </c>
      <c r="C78" s="35">
        <v>10889</v>
      </c>
      <c r="D78" s="35">
        <v>-2333</v>
      </c>
      <c r="E78" s="35">
        <v>-1453</v>
      </c>
      <c r="F78" s="35">
        <v>1687</v>
      </c>
      <c r="G78" s="35">
        <v>8069</v>
      </c>
      <c r="H78" s="35">
        <v>874</v>
      </c>
      <c r="I78" s="35">
        <v>-2753</v>
      </c>
      <c r="J78" s="35">
        <v>1472</v>
      </c>
      <c r="K78" s="35">
        <v>2105</v>
      </c>
      <c r="L78" s="35">
        <v>-2944</v>
      </c>
      <c r="M78" s="35">
        <v>847</v>
      </c>
      <c r="N78" s="35">
        <v>-4011</v>
      </c>
      <c r="O78" s="35">
        <v>7612</v>
      </c>
      <c r="P78" s="35">
        <v>-1249</v>
      </c>
      <c r="Q78" s="35">
        <v>152</v>
      </c>
      <c r="R78" s="35">
        <v>2229</v>
      </c>
      <c r="S78" s="35">
        <v>955</v>
      </c>
      <c r="T78" s="35">
        <v>511.0869199999981</v>
      </c>
      <c r="U78" s="35">
        <v>34</v>
      </c>
      <c r="V78" s="35">
        <v>22693.086919999998</v>
      </c>
    </row>
    <row r="79" spans="1:22" ht="15">
      <c r="A79" s="26"/>
      <c r="B79" s="22" t="s">
        <v>127</v>
      </c>
      <c r="C79" s="35">
        <v>106758</v>
      </c>
      <c r="D79" s="35">
        <v>55671</v>
      </c>
      <c r="E79" s="35">
        <v>30885</v>
      </c>
      <c r="F79" s="35">
        <v>43628</v>
      </c>
      <c r="G79" s="35">
        <v>52293</v>
      </c>
      <c r="H79" s="35">
        <v>33760</v>
      </c>
      <c r="I79" s="35">
        <v>10928</v>
      </c>
      <c r="J79" s="35">
        <v>12946</v>
      </c>
      <c r="K79" s="35">
        <v>12558</v>
      </c>
      <c r="L79" s="35">
        <v>7160</v>
      </c>
      <c r="M79" s="35">
        <v>26411</v>
      </c>
      <c r="N79" s="35">
        <v>10254.66004</v>
      </c>
      <c r="O79" s="35">
        <v>38601</v>
      </c>
      <c r="P79" s="35">
        <v>9621</v>
      </c>
      <c r="Q79" s="35">
        <v>8258</v>
      </c>
      <c r="R79" s="35">
        <v>20324</v>
      </c>
      <c r="S79" s="35">
        <v>12374</v>
      </c>
      <c r="T79" s="35">
        <v>9206.307899999998</v>
      </c>
      <c r="U79" s="35">
        <v>7939</v>
      </c>
      <c r="V79" s="35">
        <v>509575.96794</v>
      </c>
    </row>
    <row r="80" spans="1:22" ht="18.75" customHeight="1">
      <c r="A80" s="20" t="s">
        <v>48</v>
      </c>
      <c r="B80" s="22" t="s">
        <v>128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7597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7597</v>
      </c>
    </row>
    <row r="81" spans="1:22" ht="18.75" customHeight="1">
      <c r="A81" s="20" t="s">
        <v>77</v>
      </c>
      <c r="B81" s="22" t="s">
        <v>129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ht="15">
      <c r="A82" s="20" t="s">
        <v>54</v>
      </c>
      <c r="B82" s="21" t="s">
        <v>130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s="6" customFormat="1" ht="15">
      <c r="A83" s="27" t="s">
        <v>131</v>
      </c>
      <c r="B83" s="21" t="s">
        <v>132</v>
      </c>
      <c r="C83" s="46">
        <v>59865</v>
      </c>
      <c r="D83" s="46">
        <v>71482.958</v>
      </c>
      <c r="E83" s="46">
        <v>60729</v>
      </c>
      <c r="F83" s="46">
        <v>65893</v>
      </c>
      <c r="G83" s="46">
        <v>54674</v>
      </c>
      <c r="H83" s="46">
        <v>62312</v>
      </c>
      <c r="I83" s="46">
        <v>28692</v>
      </c>
      <c r="J83" s="46">
        <v>25476</v>
      </c>
      <c r="K83" s="46">
        <v>19981</v>
      </c>
      <c r="L83" s="46">
        <v>20626</v>
      </c>
      <c r="M83" s="46">
        <v>23160</v>
      </c>
      <c r="N83" s="46">
        <v>14552.88544</v>
      </c>
      <c r="O83" s="46">
        <v>9705</v>
      </c>
      <c r="P83" s="46">
        <v>9890</v>
      </c>
      <c r="Q83" s="46">
        <v>6845</v>
      </c>
      <c r="R83" s="46">
        <v>2782</v>
      </c>
      <c r="S83" s="46">
        <v>2760</v>
      </c>
      <c r="T83" s="46">
        <v>1740.80253</v>
      </c>
      <c r="U83" s="46">
        <v>52</v>
      </c>
      <c r="V83" s="35">
        <v>541218.64597</v>
      </c>
    </row>
    <row r="84" spans="1:22" s="6" customFormat="1" ht="15">
      <c r="A84" s="27" t="s">
        <v>133</v>
      </c>
      <c r="B84" s="21" t="s">
        <v>134</v>
      </c>
      <c r="C84" s="46">
        <v>-2548</v>
      </c>
      <c r="D84" s="46">
        <v>-24708.739</v>
      </c>
      <c r="E84" s="46">
        <v>-770</v>
      </c>
      <c r="F84" s="46">
        <v>-6572</v>
      </c>
      <c r="G84" s="46">
        <v>-15247</v>
      </c>
      <c r="H84" s="46">
        <v>0</v>
      </c>
      <c r="I84" s="46">
        <v>-18986</v>
      </c>
      <c r="J84" s="46">
        <v>-4260</v>
      </c>
      <c r="K84" s="46">
        <v>-3084</v>
      </c>
      <c r="L84" s="46">
        <v>-8144</v>
      </c>
      <c r="M84" s="46">
        <v>-1151</v>
      </c>
      <c r="N84" s="46">
        <v>-2832.79183</v>
      </c>
      <c r="O84" s="46">
        <v>-2278</v>
      </c>
      <c r="P84" s="46">
        <v>-1376</v>
      </c>
      <c r="Q84" s="46">
        <v>0</v>
      </c>
      <c r="R84" s="46">
        <v>-328</v>
      </c>
      <c r="S84" s="46">
        <v>-606</v>
      </c>
      <c r="T84" s="46">
        <v>-100.99076</v>
      </c>
      <c r="U84" s="46">
        <v>-31</v>
      </c>
      <c r="V84" s="35">
        <v>-93023.52159</v>
      </c>
    </row>
    <row r="85" spans="1:22" s="6" customFormat="1" ht="12.75" customHeight="1">
      <c r="A85" s="26"/>
      <c r="B85" s="28" t="s">
        <v>135</v>
      </c>
      <c r="C85" s="46">
        <v>57317</v>
      </c>
      <c r="D85" s="46">
        <v>46774.219</v>
      </c>
      <c r="E85" s="46">
        <v>59959</v>
      </c>
      <c r="F85" s="46">
        <v>59321</v>
      </c>
      <c r="G85" s="46">
        <v>39427</v>
      </c>
      <c r="H85" s="46">
        <v>62312</v>
      </c>
      <c r="I85" s="46">
        <v>9706</v>
      </c>
      <c r="J85" s="46">
        <v>21216</v>
      </c>
      <c r="K85" s="46">
        <v>16897</v>
      </c>
      <c r="L85" s="46">
        <v>12482</v>
      </c>
      <c r="M85" s="46">
        <v>22009</v>
      </c>
      <c r="N85" s="46">
        <v>11720.09361</v>
      </c>
      <c r="O85" s="46">
        <v>7427</v>
      </c>
      <c r="P85" s="46">
        <v>8514</v>
      </c>
      <c r="Q85" s="46">
        <v>6845</v>
      </c>
      <c r="R85" s="46">
        <v>2454</v>
      </c>
      <c r="S85" s="46">
        <v>2154</v>
      </c>
      <c r="T85" s="46">
        <v>1639.81177</v>
      </c>
      <c r="U85" s="46">
        <v>21</v>
      </c>
      <c r="V85" s="35">
        <v>448195.12437999994</v>
      </c>
    </row>
    <row r="86" spans="1:22" s="6" customFormat="1" ht="15">
      <c r="A86" s="20" t="s">
        <v>56</v>
      </c>
      <c r="B86" s="21" t="s">
        <v>136</v>
      </c>
      <c r="C86" s="46">
        <v>5336</v>
      </c>
      <c r="D86" s="46">
        <v>4149.783867016171</v>
      </c>
      <c r="E86" s="46">
        <v>0</v>
      </c>
      <c r="F86" s="46">
        <v>0</v>
      </c>
      <c r="G86" s="46">
        <v>900</v>
      </c>
      <c r="H86" s="46">
        <v>0</v>
      </c>
      <c r="I86" s="46">
        <v>9372</v>
      </c>
      <c r="J86" s="46">
        <v>0</v>
      </c>
      <c r="K86" s="46">
        <v>3775</v>
      </c>
      <c r="L86" s="46">
        <v>266</v>
      </c>
      <c r="M86" s="46">
        <v>0</v>
      </c>
      <c r="N86" s="46">
        <v>905</v>
      </c>
      <c r="O86" s="46">
        <v>0</v>
      </c>
      <c r="P86" s="46">
        <v>0</v>
      </c>
      <c r="Q86" s="46">
        <v>325</v>
      </c>
      <c r="R86" s="46">
        <v>0</v>
      </c>
      <c r="S86" s="46">
        <v>0</v>
      </c>
      <c r="T86" s="46">
        <v>17.64843</v>
      </c>
      <c r="U86" s="46">
        <v>66</v>
      </c>
      <c r="V86" s="35">
        <v>25112.432297016174</v>
      </c>
    </row>
    <row r="87" spans="1:22" s="6" customFormat="1" ht="15">
      <c r="A87" s="20">
        <v>3</v>
      </c>
      <c r="B87" s="21" t="s">
        <v>137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35">
        <v>0</v>
      </c>
    </row>
    <row r="88" spans="1:22" s="6" customFormat="1" ht="15">
      <c r="A88" s="27" t="s">
        <v>131</v>
      </c>
      <c r="B88" s="21" t="s">
        <v>132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35">
        <v>0</v>
      </c>
    </row>
    <row r="89" spans="1:22" s="6" customFormat="1" ht="15">
      <c r="A89" s="27" t="s">
        <v>133</v>
      </c>
      <c r="B89" s="21" t="s">
        <v>134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35">
        <v>0</v>
      </c>
    </row>
    <row r="90" spans="1:22" s="6" customFormat="1" ht="12.75" customHeight="1">
      <c r="A90" s="20"/>
      <c r="B90" s="28" t="s">
        <v>138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35">
        <v>0</v>
      </c>
    </row>
    <row r="91" spans="1:22" s="6" customFormat="1" ht="15">
      <c r="A91" s="20" t="s">
        <v>58</v>
      </c>
      <c r="B91" s="21" t="s">
        <v>139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35">
        <v>0</v>
      </c>
    </row>
    <row r="92" spans="1:22" s="6" customFormat="1" ht="15">
      <c r="A92" s="27" t="s">
        <v>131</v>
      </c>
      <c r="B92" s="21" t="s">
        <v>132</v>
      </c>
      <c r="C92" s="46">
        <v>145124</v>
      </c>
      <c r="D92" s="46">
        <v>127555.62092749852</v>
      </c>
      <c r="E92" s="46">
        <v>50170</v>
      </c>
      <c r="F92" s="46">
        <v>58499</v>
      </c>
      <c r="G92" s="46">
        <v>63651</v>
      </c>
      <c r="H92" s="46">
        <v>72986</v>
      </c>
      <c r="I92" s="46">
        <v>49308</v>
      </c>
      <c r="J92" s="46">
        <v>31807</v>
      </c>
      <c r="K92" s="46">
        <v>29909</v>
      </c>
      <c r="L92" s="46">
        <v>61840</v>
      </c>
      <c r="M92" s="46">
        <v>35681</v>
      </c>
      <c r="N92" s="46">
        <v>15848.472399999999</v>
      </c>
      <c r="O92" s="46">
        <v>5283</v>
      </c>
      <c r="P92" s="46">
        <v>17821</v>
      </c>
      <c r="Q92" s="46">
        <v>16267</v>
      </c>
      <c r="R92" s="46">
        <v>4840</v>
      </c>
      <c r="S92" s="46">
        <v>1005</v>
      </c>
      <c r="T92" s="46">
        <v>2038.1900899999998</v>
      </c>
      <c r="U92" s="46">
        <v>19</v>
      </c>
      <c r="V92" s="35">
        <v>789652.2834174985</v>
      </c>
    </row>
    <row r="93" spans="1:22" s="6" customFormat="1" ht="15">
      <c r="A93" s="27" t="s">
        <v>133</v>
      </c>
      <c r="B93" s="21" t="s">
        <v>134</v>
      </c>
      <c r="C93" s="46">
        <v>-9905</v>
      </c>
      <c r="D93" s="46">
        <v>-50605.517606829606</v>
      </c>
      <c r="E93" s="46">
        <v>-3010</v>
      </c>
      <c r="F93" s="46">
        <v>-6072</v>
      </c>
      <c r="G93" s="46">
        <v>-15056</v>
      </c>
      <c r="H93" s="46">
        <v>-9666</v>
      </c>
      <c r="I93" s="46">
        <v>-24137</v>
      </c>
      <c r="J93" s="46">
        <v>-6005</v>
      </c>
      <c r="K93" s="46">
        <v>-3535</v>
      </c>
      <c r="L93" s="46">
        <v>-25671</v>
      </c>
      <c r="M93" s="46">
        <v>-3331</v>
      </c>
      <c r="N93" s="46">
        <v>-1290.69756</v>
      </c>
      <c r="O93" s="46">
        <v>0</v>
      </c>
      <c r="P93" s="46">
        <v>-1471</v>
      </c>
      <c r="Q93" s="46">
        <v>-9169</v>
      </c>
      <c r="R93" s="46">
        <v>-2384</v>
      </c>
      <c r="S93" s="46">
        <v>-249</v>
      </c>
      <c r="T93" s="46">
        <v>-31.00717</v>
      </c>
      <c r="U93" s="46">
        <v>-11</v>
      </c>
      <c r="V93" s="35">
        <v>-171599.2223368296</v>
      </c>
    </row>
    <row r="94" spans="1:22" s="6" customFormat="1" ht="15">
      <c r="A94" s="20"/>
      <c r="B94" s="28" t="s">
        <v>140</v>
      </c>
      <c r="C94" s="46">
        <v>135219</v>
      </c>
      <c r="D94" s="46">
        <v>76950.10332066892</v>
      </c>
      <c r="E94" s="46">
        <v>47160</v>
      </c>
      <c r="F94" s="46">
        <v>52427</v>
      </c>
      <c r="G94" s="46">
        <v>48595</v>
      </c>
      <c r="H94" s="46">
        <v>63320</v>
      </c>
      <c r="I94" s="46">
        <v>25171</v>
      </c>
      <c r="J94" s="46">
        <v>25802</v>
      </c>
      <c r="K94" s="46">
        <v>26374</v>
      </c>
      <c r="L94" s="46">
        <v>36169</v>
      </c>
      <c r="M94" s="46">
        <v>32350</v>
      </c>
      <c r="N94" s="46">
        <v>14557.774839999998</v>
      </c>
      <c r="O94" s="46">
        <v>5283</v>
      </c>
      <c r="P94" s="46">
        <v>16350</v>
      </c>
      <c r="Q94" s="46">
        <v>7098</v>
      </c>
      <c r="R94" s="46">
        <v>2456</v>
      </c>
      <c r="S94" s="46">
        <v>756</v>
      </c>
      <c r="T94" s="46">
        <v>2007.1829199999997</v>
      </c>
      <c r="U94" s="46">
        <v>8</v>
      </c>
      <c r="V94" s="35">
        <v>618053.0610806689</v>
      </c>
    </row>
    <row r="95" spans="1:22" s="6" customFormat="1" ht="15">
      <c r="A95" s="20" t="s">
        <v>60</v>
      </c>
      <c r="B95" s="21" t="s">
        <v>141</v>
      </c>
      <c r="C95" s="46">
        <v>309</v>
      </c>
      <c r="D95" s="46">
        <v>0</v>
      </c>
      <c r="E95" s="46">
        <v>48</v>
      </c>
      <c r="F95" s="46">
        <v>310</v>
      </c>
      <c r="G95" s="46">
        <v>0</v>
      </c>
      <c r="H95" s="46">
        <v>192</v>
      </c>
      <c r="I95" s="46">
        <v>56</v>
      </c>
      <c r="J95" s="46">
        <v>51</v>
      </c>
      <c r="K95" s="46">
        <v>268</v>
      </c>
      <c r="L95" s="46">
        <v>9</v>
      </c>
      <c r="M95" s="46">
        <v>45</v>
      </c>
      <c r="N95" s="46">
        <v>0</v>
      </c>
      <c r="O95" s="46">
        <v>0</v>
      </c>
      <c r="P95" s="46">
        <v>128</v>
      </c>
      <c r="Q95" s="46">
        <v>0</v>
      </c>
      <c r="R95" s="46">
        <v>477</v>
      </c>
      <c r="S95" s="46">
        <v>0</v>
      </c>
      <c r="T95" s="46">
        <v>0</v>
      </c>
      <c r="U95" s="46">
        <v>0</v>
      </c>
      <c r="V95" s="35">
        <v>1893</v>
      </c>
    </row>
    <row r="96" spans="1:22" s="6" customFormat="1" ht="15">
      <c r="A96" s="20" t="s">
        <v>69</v>
      </c>
      <c r="B96" s="21" t="s">
        <v>142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35">
        <v>0</v>
      </c>
    </row>
    <row r="97" spans="1:22" s="6" customFormat="1" ht="15">
      <c r="A97" s="27" t="s">
        <v>131</v>
      </c>
      <c r="B97" s="21" t="s">
        <v>132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35">
        <v>0</v>
      </c>
    </row>
    <row r="98" spans="1:22" s="6" customFormat="1" ht="15">
      <c r="A98" s="27" t="s">
        <v>133</v>
      </c>
      <c r="B98" s="21" t="s">
        <v>134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35">
        <v>0</v>
      </c>
    </row>
    <row r="99" spans="1:22" s="6" customFormat="1" ht="13.5" customHeight="1">
      <c r="A99" s="20"/>
      <c r="B99" s="28" t="s">
        <v>143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35">
        <v>0</v>
      </c>
    </row>
    <row r="100" spans="1:22" s="6" customFormat="1" ht="15">
      <c r="A100" s="20" t="s">
        <v>73</v>
      </c>
      <c r="B100" s="21" t="s">
        <v>144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35">
        <v>0</v>
      </c>
    </row>
    <row r="101" spans="1:22" s="6" customFormat="1" ht="15">
      <c r="A101" s="20" t="s">
        <v>145</v>
      </c>
      <c r="B101" s="21" t="s">
        <v>146</v>
      </c>
      <c r="C101" s="46">
        <v>441</v>
      </c>
      <c r="D101" s="46">
        <v>0</v>
      </c>
      <c r="E101" s="46">
        <v>0</v>
      </c>
      <c r="F101" s="46">
        <v>356</v>
      </c>
      <c r="G101" s="46">
        <v>120</v>
      </c>
      <c r="H101" s="46">
        <v>0</v>
      </c>
      <c r="I101" s="46">
        <v>0</v>
      </c>
      <c r="J101" s="46">
        <v>0</v>
      </c>
      <c r="K101" s="46">
        <v>429</v>
      </c>
      <c r="L101" s="46">
        <v>0</v>
      </c>
      <c r="M101" s="46">
        <v>165</v>
      </c>
      <c r="N101" s="46">
        <v>0</v>
      </c>
      <c r="O101" s="46">
        <v>3736</v>
      </c>
      <c r="P101" s="46">
        <v>0</v>
      </c>
      <c r="Q101" s="46">
        <v>0</v>
      </c>
      <c r="R101" s="46">
        <v>209</v>
      </c>
      <c r="S101" s="46">
        <v>0</v>
      </c>
      <c r="T101" s="46">
        <v>0</v>
      </c>
      <c r="U101" s="46">
        <v>0</v>
      </c>
      <c r="V101" s="35">
        <v>5456</v>
      </c>
    </row>
    <row r="102" spans="1:22" s="6" customFormat="1" ht="15">
      <c r="A102" s="20" t="s">
        <v>147</v>
      </c>
      <c r="B102" s="21" t="s">
        <v>148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844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35">
        <v>844</v>
      </c>
    </row>
    <row r="103" spans="1:22" s="6" customFormat="1" ht="15">
      <c r="A103" s="27" t="s">
        <v>131</v>
      </c>
      <c r="B103" s="21" t="s">
        <v>132</v>
      </c>
      <c r="C103" s="46">
        <v>5809</v>
      </c>
      <c r="D103" s="46">
        <v>8996.869427354331</v>
      </c>
      <c r="E103" s="46">
        <v>4976</v>
      </c>
      <c r="F103" s="46">
        <v>8398</v>
      </c>
      <c r="G103" s="46">
        <v>3</v>
      </c>
      <c r="H103" s="46">
        <v>4938</v>
      </c>
      <c r="I103" s="46">
        <v>4106</v>
      </c>
      <c r="J103" s="46">
        <v>1458</v>
      </c>
      <c r="K103" s="46">
        <v>1855</v>
      </c>
      <c r="L103" s="46">
        <v>4979</v>
      </c>
      <c r="M103" s="46">
        <v>2668</v>
      </c>
      <c r="N103" s="46">
        <v>1868.51955</v>
      </c>
      <c r="O103" s="46">
        <v>36</v>
      </c>
      <c r="P103" s="46">
        <v>844</v>
      </c>
      <c r="Q103" s="46">
        <v>513</v>
      </c>
      <c r="R103" s="46">
        <v>0</v>
      </c>
      <c r="S103" s="46">
        <v>0</v>
      </c>
      <c r="T103" s="46">
        <v>4.46459</v>
      </c>
      <c r="U103" s="46">
        <v>0</v>
      </c>
      <c r="V103" s="35">
        <v>51452.85356735433</v>
      </c>
    </row>
    <row r="104" spans="1:22" s="6" customFormat="1" ht="15">
      <c r="A104" s="27" t="s">
        <v>133</v>
      </c>
      <c r="B104" s="21" t="s">
        <v>134</v>
      </c>
      <c r="C104" s="46">
        <v>0</v>
      </c>
      <c r="D104" s="46">
        <v>-4766.626806855402</v>
      </c>
      <c r="E104" s="46">
        <v>0</v>
      </c>
      <c r="F104" s="46">
        <v>-8</v>
      </c>
      <c r="G104" s="46">
        <v>0</v>
      </c>
      <c r="H104" s="46">
        <v>0</v>
      </c>
      <c r="I104" s="46">
        <v>-2053</v>
      </c>
      <c r="J104" s="46">
        <v>-66</v>
      </c>
      <c r="K104" s="46">
        <v>0</v>
      </c>
      <c r="L104" s="46">
        <v>-2473</v>
      </c>
      <c r="M104" s="46">
        <v>-201</v>
      </c>
      <c r="N104" s="46">
        <v>0</v>
      </c>
      <c r="O104" s="46">
        <v>0</v>
      </c>
      <c r="P104" s="46">
        <v>0</v>
      </c>
      <c r="Q104" s="46">
        <v>-139</v>
      </c>
      <c r="R104" s="46">
        <v>0</v>
      </c>
      <c r="S104" s="46">
        <v>0</v>
      </c>
      <c r="T104" s="46">
        <v>0</v>
      </c>
      <c r="U104" s="46">
        <v>0</v>
      </c>
      <c r="V104" s="35">
        <v>-9706.626806855402</v>
      </c>
    </row>
    <row r="105" spans="1:22" s="6" customFormat="1" ht="15">
      <c r="A105" s="20"/>
      <c r="B105" s="28" t="s">
        <v>149</v>
      </c>
      <c r="C105" s="46">
        <v>5809</v>
      </c>
      <c r="D105" s="46">
        <v>4230.24262049893</v>
      </c>
      <c r="E105" s="46">
        <v>4976</v>
      </c>
      <c r="F105" s="46">
        <v>8008</v>
      </c>
      <c r="G105" s="46">
        <v>3</v>
      </c>
      <c r="H105" s="46">
        <v>4938</v>
      </c>
      <c r="I105" s="46">
        <v>2053</v>
      </c>
      <c r="J105" s="46">
        <v>1392</v>
      </c>
      <c r="K105" s="46">
        <v>1855</v>
      </c>
      <c r="L105" s="46">
        <v>2506</v>
      </c>
      <c r="M105" s="46">
        <v>2467</v>
      </c>
      <c r="N105" s="46">
        <v>1868.51955</v>
      </c>
      <c r="O105" s="46">
        <v>36</v>
      </c>
      <c r="P105" s="46">
        <v>844</v>
      </c>
      <c r="Q105" s="46">
        <v>374</v>
      </c>
      <c r="R105" s="46">
        <v>0</v>
      </c>
      <c r="S105" s="46">
        <v>0</v>
      </c>
      <c r="T105" s="46">
        <v>4.46459</v>
      </c>
      <c r="U105" s="46">
        <v>0</v>
      </c>
      <c r="V105" s="35">
        <v>41364.22676049893</v>
      </c>
    </row>
    <row r="106" spans="1:22" s="6" customFormat="1" ht="15">
      <c r="A106" s="26"/>
      <c r="B106" s="22" t="s">
        <v>150</v>
      </c>
      <c r="C106" s="46">
        <v>204431</v>
      </c>
      <c r="D106" s="46">
        <v>132104.348808184</v>
      </c>
      <c r="E106" s="46">
        <v>112143</v>
      </c>
      <c r="F106" s="46">
        <v>120875</v>
      </c>
      <c r="G106" s="46">
        <v>89045</v>
      </c>
      <c r="H106" s="46">
        <v>130762</v>
      </c>
      <c r="I106" s="46">
        <v>46358</v>
      </c>
      <c r="J106" s="46">
        <v>48461</v>
      </c>
      <c r="K106" s="46">
        <v>49598</v>
      </c>
      <c r="L106" s="46">
        <v>51432</v>
      </c>
      <c r="M106" s="46">
        <v>57036</v>
      </c>
      <c r="N106" s="46">
        <v>29051.388</v>
      </c>
      <c r="O106" s="46">
        <v>16482</v>
      </c>
      <c r="P106" s="46">
        <v>25836</v>
      </c>
      <c r="Q106" s="46">
        <v>14642</v>
      </c>
      <c r="R106" s="46">
        <v>5596</v>
      </c>
      <c r="S106" s="46">
        <v>2910</v>
      </c>
      <c r="T106" s="46">
        <v>3669.1077099999998</v>
      </c>
      <c r="U106" s="46">
        <v>95</v>
      </c>
      <c r="V106" s="35">
        <v>1140526.844518184</v>
      </c>
    </row>
    <row r="107" spans="1:22" s="6" customFormat="1" ht="28.5">
      <c r="A107" s="20" t="s">
        <v>79</v>
      </c>
      <c r="B107" s="22" t="s">
        <v>151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35">
        <v>0</v>
      </c>
    </row>
    <row r="108" spans="1:22" s="6" customFormat="1" ht="15">
      <c r="A108" s="27" t="s">
        <v>131</v>
      </c>
      <c r="B108" s="21" t="s">
        <v>132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35">
        <v>0</v>
      </c>
    </row>
    <row r="109" spans="1:22" s="6" customFormat="1" ht="15">
      <c r="A109" s="27" t="s">
        <v>133</v>
      </c>
      <c r="B109" s="21" t="s">
        <v>134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35">
        <v>0</v>
      </c>
    </row>
    <row r="110" spans="1:22" s="6" customFormat="1" ht="15">
      <c r="A110" s="26"/>
      <c r="B110" s="28" t="s">
        <v>152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35">
        <v>0</v>
      </c>
    </row>
    <row r="111" spans="1:22" s="6" customFormat="1" ht="18.75" customHeight="1">
      <c r="A111" s="20" t="s">
        <v>94</v>
      </c>
      <c r="B111" s="22" t="s">
        <v>153</v>
      </c>
      <c r="C111" s="46">
        <v>0</v>
      </c>
      <c r="D111" s="46">
        <v>22037.433100000002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16275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35">
        <v>38312.4331</v>
      </c>
    </row>
    <row r="112" spans="1:22" s="6" customFormat="1" ht="18.75" customHeight="1">
      <c r="A112" s="20" t="s">
        <v>104</v>
      </c>
      <c r="B112" s="22" t="s">
        <v>154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35">
        <v>0</v>
      </c>
    </row>
    <row r="113" spans="1:22" s="6" customFormat="1" ht="15">
      <c r="A113" s="20" t="s">
        <v>50</v>
      </c>
      <c r="B113" s="21" t="s">
        <v>155</v>
      </c>
      <c r="C113" s="46">
        <v>11900</v>
      </c>
      <c r="D113" s="46">
        <v>6077.0743</v>
      </c>
      <c r="E113" s="46">
        <v>2652</v>
      </c>
      <c r="F113" s="46">
        <v>6396</v>
      </c>
      <c r="G113" s="46">
        <v>9274</v>
      </c>
      <c r="H113" s="46">
        <v>1710</v>
      </c>
      <c r="I113" s="46">
        <v>8288</v>
      </c>
      <c r="J113" s="46">
        <v>290</v>
      </c>
      <c r="K113" s="46">
        <v>3972</v>
      </c>
      <c r="L113" s="46">
        <v>1992</v>
      </c>
      <c r="M113" s="46">
        <v>2458</v>
      </c>
      <c r="N113" s="46">
        <v>3177.65054</v>
      </c>
      <c r="O113" s="46">
        <v>1560</v>
      </c>
      <c r="P113" s="46">
        <v>2358</v>
      </c>
      <c r="Q113" s="46">
        <v>1057</v>
      </c>
      <c r="R113" s="46">
        <v>4</v>
      </c>
      <c r="S113" s="46">
        <v>243</v>
      </c>
      <c r="T113" s="46">
        <v>243.83442000000002</v>
      </c>
      <c r="U113" s="46">
        <v>16</v>
      </c>
      <c r="V113" s="35">
        <v>63668.55926</v>
      </c>
    </row>
    <row r="114" spans="1:22" ht="15">
      <c r="A114" s="20" t="s">
        <v>44</v>
      </c>
      <c r="B114" s="21" t="s">
        <v>156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ht="30">
      <c r="A115" s="20" t="s">
        <v>44</v>
      </c>
      <c r="B115" s="21" t="s">
        <v>157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ht="15">
      <c r="A116" s="20" t="s">
        <v>52</v>
      </c>
      <c r="B116" s="21" t="s">
        <v>158</v>
      </c>
      <c r="C116" s="35">
        <v>281</v>
      </c>
      <c r="D116" s="35">
        <v>7480.09609</v>
      </c>
      <c r="E116" s="35">
        <v>79</v>
      </c>
      <c r="F116" s="35">
        <v>9492</v>
      </c>
      <c r="G116" s="35">
        <v>9939</v>
      </c>
      <c r="H116" s="35">
        <v>0</v>
      </c>
      <c r="I116" s="35">
        <v>1503</v>
      </c>
      <c r="J116" s="35">
        <v>600</v>
      </c>
      <c r="K116" s="35">
        <v>3226</v>
      </c>
      <c r="L116" s="35">
        <v>541</v>
      </c>
      <c r="M116" s="35">
        <v>1827</v>
      </c>
      <c r="N116" s="35">
        <v>2111.33277</v>
      </c>
      <c r="O116" s="35">
        <v>1906</v>
      </c>
      <c r="P116" s="35">
        <v>4255</v>
      </c>
      <c r="Q116" s="35">
        <v>0</v>
      </c>
      <c r="R116" s="35">
        <v>242</v>
      </c>
      <c r="S116" s="35">
        <v>525</v>
      </c>
      <c r="T116" s="35">
        <v>84.63750999999999</v>
      </c>
      <c r="U116" s="35">
        <v>51</v>
      </c>
      <c r="V116" s="35">
        <v>44143.06637</v>
      </c>
    </row>
    <row r="117" spans="1:22" ht="15">
      <c r="A117" s="20" t="s">
        <v>44</v>
      </c>
      <c r="B117" s="21" t="s">
        <v>156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ht="30">
      <c r="A118" s="20" t="s">
        <v>44</v>
      </c>
      <c r="B118" s="21" t="s">
        <v>157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ht="15">
      <c r="A119" s="20" t="s">
        <v>62</v>
      </c>
      <c r="B119" s="21" t="s">
        <v>159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309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309</v>
      </c>
    </row>
    <row r="120" spans="1:22" ht="15">
      <c r="A120" s="20" t="s">
        <v>54</v>
      </c>
      <c r="B120" s="21" t="s">
        <v>160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</row>
    <row r="121" spans="1:22" ht="15">
      <c r="A121" s="20" t="s">
        <v>44</v>
      </c>
      <c r="B121" s="21" t="s">
        <v>156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</row>
    <row r="122" spans="1:22" ht="30">
      <c r="A122" s="20" t="s">
        <v>44</v>
      </c>
      <c r="B122" s="21" t="s">
        <v>157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ht="15">
      <c r="A123" s="20" t="s">
        <v>56</v>
      </c>
      <c r="B123" s="21" t="s">
        <v>161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309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309</v>
      </c>
    </row>
    <row r="124" spans="1:22" ht="15">
      <c r="A124" s="20" t="s">
        <v>44</v>
      </c>
      <c r="B124" s="21" t="s">
        <v>156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</row>
    <row r="125" spans="1:22" ht="30">
      <c r="A125" s="20" t="s">
        <v>44</v>
      </c>
      <c r="B125" s="21" t="s">
        <v>157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ht="15">
      <c r="A126" s="20" t="s">
        <v>74</v>
      </c>
      <c r="B126" s="21" t="s">
        <v>162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375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375</v>
      </c>
    </row>
    <row r="127" spans="1:22" ht="15">
      <c r="A127" s="20" t="s">
        <v>44</v>
      </c>
      <c r="B127" s="21" t="s">
        <v>156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ht="30">
      <c r="A128" s="20" t="s">
        <v>44</v>
      </c>
      <c r="B128" s="21" t="s">
        <v>157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ht="15">
      <c r="A129" s="20" t="s">
        <v>121</v>
      </c>
      <c r="B129" s="21" t="s">
        <v>163</v>
      </c>
      <c r="C129" s="35">
        <v>5430</v>
      </c>
      <c r="D129" s="35">
        <v>7008</v>
      </c>
      <c r="E129" s="35">
        <v>5586</v>
      </c>
      <c r="F129" s="35">
        <v>3770</v>
      </c>
      <c r="G129" s="35">
        <v>4466</v>
      </c>
      <c r="H129" s="35">
        <v>4309</v>
      </c>
      <c r="I129" s="35">
        <v>3215</v>
      </c>
      <c r="J129" s="35">
        <v>7456</v>
      </c>
      <c r="K129" s="35">
        <v>1368</v>
      </c>
      <c r="L129" s="35">
        <v>7485</v>
      </c>
      <c r="M129" s="35">
        <v>2635</v>
      </c>
      <c r="N129" s="35">
        <v>1194.92177</v>
      </c>
      <c r="O129" s="35">
        <v>10840</v>
      </c>
      <c r="P129" s="35">
        <v>1224</v>
      </c>
      <c r="Q129" s="35">
        <v>303</v>
      </c>
      <c r="R129" s="35">
        <v>141</v>
      </c>
      <c r="S129" s="35">
        <v>241</v>
      </c>
      <c r="T129" s="35">
        <v>910.15654</v>
      </c>
      <c r="U129" s="35">
        <v>51</v>
      </c>
      <c r="V129" s="35">
        <v>67633.07831</v>
      </c>
    </row>
    <row r="130" spans="1:22" ht="15">
      <c r="A130" s="20" t="s">
        <v>44</v>
      </c>
      <c r="B130" s="21" t="s">
        <v>156</v>
      </c>
      <c r="C130" s="35">
        <v>0</v>
      </c>
      <c r="D130" s="35">
        <v>1827.76666</v>
      </c>
      <c r="E130" s="35">
        <v>0</v>
      </c>
      <c r="F130" s="35">
        <v>42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5255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7124.76666</v>
      </c>
    </row>
    <row r="131" spans="1:22" ht="30">
      <c r="A131" s="20" t="s">
        <v>44</v>
      </c>
      <c r="B131" s="21" t="s">
        <v>157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ht="15">
      <c r="A132" s="20" t="s">
        <v>44</v>
      </c>
      <c r="B132" s="21" t="s">
        <v>164</v>
      </c>
      <c r="C132" s="35">
        <v>1689</v>
      </c>
      <c r="D132" s="35">
        <v>671.63339</v>
      </c>
      <c r="E132" s="35">
        <v>3021</v>
      </c>
      <c r="F132" s="35">
        <v>1462</v>
      </c>
      <c r="G132" s="35">
        <v>352</v>
      </c>
      <c r="H132" s="35">
        <v>0</v>
      </c>
      <c r="I132" s="35">
        <v>532</v>
      </c>
      <c r="J132" s="35">
        <v>767</v>
      </c>
      <c r="K132" s="35">
        <v>343</v>
      </c>
      <c r="L132" s="35">
        <v>222</v>
      </c>
      <c r="M132" s="35">
        <v>649</v>
      </c>
      <c r="N132" s="35">
        <v>263.01534999999996</v>
      </c>
      <c r="O132" s="35">
        <v>196</v>
      </c>
      <c r="P132" s="35">
        <v>140</v>
      </c>
      <c r="Q132" s="35">
        <v>142</v>
      </c>
      <c r="R132" s="35">
        <v>48</v>
      </c>
      <c r="S132" s="35">
        <v>1</v>
      </c>
      <c r="T132" s="35">
        <v>135.23888</v>
      </c>
      <c r="U132" s="35">
        <v>19</v>
      </c>
      <c r="V132" s="35">
        <v>10652.88762</v>
      </c>
    </row>
    <row r="133" spans="1:22" ht="15">
      <c r="A133" s="20" t="s">
        <v>44</v>
      </c>
      <c r="B133" s="21" t="s">
        <v>165</v>
      </c>
      <c r="C133" s="35">
        <v>425</v>
      </c>
      <c r="D133" s="35">
        <v>1010.3726700000001</v>
      </c>
      <c r="E133" s="35">
        <v>428</v>
      </c>
      <c r="F133" s="35">
        <v>207</v>
      </c>
      <c r="G133" s="35">
        <v>1107</v>
      </c>
      <c r="H133" s="35">
        <v>0</v>
      </c>
      <c r="I133" s="35">
        <v>426</v>
      </c>
      <c r="J133" s="35">
        <v>387</v>
      </c>
      <c r="K133" s="35">
        <v>116</v>
      </c>
      <c r="L133" s="35">
        <v>430</v>
      </c>
      <c r="M133" s="35">
        <v>150</v>
      </c>
      <c r="N133" s="35">
        <v>630.65473</v>
      </c>
      <c r="O133" s="35">
        <v>-732</v>
      </c>
      <c r="P133" s="35">
        <v>99</v>
      </c>
      <c r="Q133" s="35">
        <v>30</v>
      </c>
      <c r="R133" s="35">
        <v>5</v>
      </c>
      <c r="S133" s="35">
        <v>0</v>
      </c>
      <c r="T133" s="35">
        <v>13.23462</v>
      </c>
      <c r="U133" s="35">
        <v>12</v>
      </c>
      <c r="V133" s="35">
        <v>4744.262020000001</v>
      </c>
    </row>
    <row r="134" spans="1:22" ht="15">
      <c r="A134" s="20" t="s">
        <v>44</v>
      </c>
      <c r="B134" s="21" t="s">
        <v>166</v>
      </c>
      <c r="C134" s="35">
        <v>266</v>
      </c>
      <c r="D134" s="35">
        <v>114.25017</v>
      </c>
      <c r="E134" s="35">
        <v>96</v>
      </c>
      <c r="F134" s="35">
        <v>256</v>
      </c>
      <c r="G134" s="35">
        <v>86</v>
      </c>
      <c r="H134" s="35">
        <v>0</v>
      </c>
      <c r="I134" s="35">
        <v>60</v>
      </c>
      <c r="J134" s="35">
        <v>122</v>
      </c>
      <c r="K134" s="35">
        <v>101</v>
      </c>
      <c r="L134" s="35">
        <v>64</v>
      </c>
      <c r="M134" s="35">
        <v>31</v>
      </c>
      <c r="N134" s="35">
        <v>3.37933</v>
      </c>
      <c r="O134" s="35">
        <v>20</v>
      </c>
      <c r="P134" s="35">
        <v>59</v>
      </c>
      <c r="Q134" s="35">
        <v>0</v>
      </c>
      <c r="R134" s="35">
        <v>10</v>
      </c>
      <c r="S134" s="35">
        <v>0</v>
      </c>
      <c r="T134" s="35">
        <v>0</v>
      </c>
      <c r="U134" s="35">
        <v>2</v>
      </c>
      <c r="V134" s="35">
        <v>1290.6295</v>
      </c>
    </row>
    <row r="135" spans="1:22" ht="15">
      <c r="A135" s="26"/>
      <c r="B135" s="22" t="s">
        <v>109</v>
      </c>
      <c r="C135" s="35">
        <v>17611</v>
      </c>
      <c r="D135" s="35">
        <v>20565.17039</v>
      </c>
      <c r="E135" s="35">
        <v>8317</v>
      </c>
      <c r="F135" s="35">
        <v>19651</v>
      </c>
      <c r="G135" s="35">
        <v>23679</v>
      </c>
      <c r="H135" s="35">
        <v>6019</v>
      </c>
      <c r="I135" s="35">
        <v>13006</v>
      </c>
      <c r="J135" s="35">
        <v>8721</v>
      </c>
      <c r="K135" s="35">
        <v>8875</v>
      </c>
      <c r="L135" s="35">
        <v>10018</v>
      </c>
      <c r="M135" s="35">
        <v>6920</v>
      </c>
      <c r="N135" s="35">
        <v>6483.9050799999995</v>
      </c>
      <c r="O135" s="35">
        <v>14306</v>
      </c>
      <c r="P135" s="35">
        <v>7837</v>
      </c>
      <c r="Q135" s="35">
        <v>1360</v>
      </c>
      <c r="R135" s="35">
        <v>387</v>
      </c>
      <c r="S135" s="35">
        <v>1009</v>
      </c>
      <c r="T135" s="35">
        <v>1238.62847</v>
      </c>
      <c r="U135" s="35">
        <v>118</v>
      </c>
      <c r="V135" s="35">
        <v>176121.70393999998</v>
      </c>
    </row>
    <row r="136" spans="1:22" ht="18.75" customHeight="1">
      <c r="A136" s="20" t="s">
        <v>111</v>
      </c>
      <c r="B136" s="29" t="s">
        <v>167</v>
      </c>
      <c r="C136" s="35">
        <v>0</v>
      </c>
      <c r="D136" s="35">
        <v>2179.61197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18</v>
      </c>
      <c r="T136" s="35">
        <v>0</v>
      </c>
      <c r="U136" s="35">
        <v>0</v>
      </c>
      <c r="V136" s="35">
        <v>2197.61197</v>
      </c>
    </row>
    <row r="137" spans="1:22" ht="18.75" customHeight="1">
      <c r="A137" s="20" t="s">
        <v>50</v>
      </c>
      <c r="B137" s="21" t="s">
        <v>276</v>
      </c>
      <c r="C137" s="35">
        <v>0</v>
      </c>
      <c r="D137" s="35">
        <v>1438.914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239</v>
      </c>
      <c r="M137" s="35">
        <v>118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18</v>
      </c>
      <c r="T137" s="35">
        <v>0</v>
      </c>
      <c r="U137" s="35">
        <v>0</v>
      </c>
      <c r="V137" s="35">
        <v>1813.914</v>
      </c>
    </row>
    <row r="138" spans="1:22" ht="18.75" customHeight="1">
      <c r="A138" s="20" t="s">
        <v>52</v>
      </c>
      <c r="B138" s="21" t="s">
        <v>277</v>
      </c>
      <c r="C138" s="35">
        <v>0</v>
      </c>
      <c r="D138" s="35">
        <v>740.6979699999999</v>
      </c>
      <c r="E138" s="35">
        <v>68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159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967.6979699999999</v>
      </c>
    </row>
    <row r="139" spans="1:22" ht="18.75" customHeight="1">
      <c r="A139" s="58"/>
      <c r="B139" s="22" t="s">
        <v>278</v>
      </c>
      <c r="C139" s="35">
        <v>0</v>
      </c>
      <c r="D139" s="35">
        <v>0</v>
      </c>
      <c r="E139" s="35">
        <v>68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239</v>
      </c>
      <c r="M139" s="35">
        <v>118</v>
      </c>
      <c r="N139" s="35">
        <v>0</v>
      </c>
      <c r="O139" s="35">
        <v>159</v>
      </c>
      <c r="P139" s="35">
        <v>0</v>
      </c>
      <c r="Q139" s="35">
        <v>0</v>
      </c>
      <c r="R139" s="35">
        <v>0</v>
      </c>
      <c r="S139" s="35">
        <v>18</v>
      </c>
      <c r="T139" s="35">
        <v>0</v>
      </c>
      <c r="U139" s="35">
        <v>0</v>
      </c>
      <c r="V139" s="35">
        <v>602</v>
      </c>
    </row>
    <row r="140" spans="1:22" ht="18" customHeight="1">
      <c r="A140" s="30"/>
      <c r="B140" s="29" t="s">
        <v>168</v>
      </c>
      <c r="C140" s="35">
        <v>328800</v>
      </c>
      <c r="D140" s="35">
        <v>232556.56426818398</v>
      </c>
      <c r="E140" s="35">
        <v>151413</v>
      </c>
      <c r="F140" s="35">
        <v>184154</v>
      </c>
      <c r="G140" s="35">
        <v>165017</v>
      </c>
      <c r="H140" s="35">
        <v>170541</v>
      </c>
      <c r="I140" s="35">
        <v>77889</v>
      </c>
      <c r="J140" s="35">
        <v>70128</v>
      </c>
      <c r="K140" s="35">
        <v>71031</v>
      </c>
      <c r="L140" s="35">
        <v>85124</v>
      </c>
      <c r="M140" s="35">
        <v>90485</v>
      </c>
      <c r="N140" s="35">
        <v>45789.95312</v>
      </c>
      <c r="O140" s="35">
        <v>69548</v>
      </c>
      <c r="P140" s="35">
        <v>43294</v>
      </c>
      <c r="Q140" s="35">
        <v>24260</v>
      </c>
      <c r="R140" s="35">
        <v>26307</v>
      </c>
      <c r="S140" s="35">
        <v>16311</v>
      </c>
      <c r="T140" s="35">
        <v>14114.044079999998</v>
      </c>
      <c r="U140" s="35">
        <v>8152</v>
      </c>
      <c r="V140" s="35">
        <v>1874914.5614681838</v>
      </c>
    </row>
    <row r="141" spans="1:22" ht="18" customHeight="1">
      <c r="A141" s="31" t="s">
        <v>169</v>
      </c>
      <c r="B141" s="29" t="s">
        <v>170</v>
      </c>
      <c r="C141" s="35">
        <v>2868</v>
      </c>
      <c r="D141" s="35">
        <v>0</v>
      </c>
      <c r="E141" s="35">
        <v>1494</v>
      </c>
      <c r="F141" s="35">
        <v>9108</v>
      </c>
      <c r="G141" s="35">
        <v>0</v>
      </c>
      <c r="H141" s="35">
        <v>0</v>
      </c>
      <c r="I141" s="35">
        <v>0</v>
      </c>
      <c r="J141" s="35">
        <v>0</v>
      </c>
      <c r="K141" s="35">
        <v>2724</v>
      </c>
      <c r="L141" s="35">
        <v>0</v>
      </c>
      <c r="M141" s="35">
        <v>0</v>
      </c>
      <c r="N141" s="35">
        <v>0.018660000001545995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16194.018660000002</v>
      </c>
    </row>
    <row r="142" spans="8:22" ht="1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5.75">
      <c r="A143" s="9" t="s">
        <v>24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8:22" ht="1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8:22" ht="1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8:22" ht="1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8:22" ht="15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8:22" ht="15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8:22" ht="15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8:22" ht="15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8:22" ht="15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8:22" ht="15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8:22" ht="15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8:22" ht="15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8:22" ht="1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8:22" ht="15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8:22" ht="15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8:22" ht="15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8:22" ht="1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8:22" ht="1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8:22" ht="1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8:22" ht="1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8:22" ht="1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8:22" ht="1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8:22" ht="15"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8:22" ht="15"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8:22" ht="15"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74" t="s">
        <v>284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ht="21.75" customHeight="1">
      <c r="V3" s="36" t="s">
        <v>172</v>
      </c>
    </row>
    <row r="4" spans="1:22" ht="75" customHeight="1">
      <c r="A4" s="85"/>
      <c r="B4" s="86"/>
      <c r="C4" s="7" t="s">
        <v>12</v>
      </c>
      <c r="D4" s="7" t="s">
        <v>11</v>
      </c>
      <c r="E4" s="7" t="s">
        <v>6</v>
      </c>
      <c r="F4" s="7" t="s">
        <v>171</v>
      </c>
      <c r="G4" s="7" t="s">
        <v>16</v>
      </c>
      <c r="H4" s="7" t="s">
        <v>17</v>
      </c>
      <c r="I4" s="7" t="s">
        <v>18</v>
      </c>
      <c r="J4" s="7" t="s">
        <v>14</v>
      </c>
      <c r="K4" s="7" t="s">
        <v>8</v>
      </c>
      <c r="L4" s="7" t="s">
        <v>7</v>
      </c>
      <c r="M4" s="7" t="s">
        <v>13</v>
      </c>
      <c r="N4" s="7" t="s">
        <v>19</v>
      </c>
      <c r="O4" s="7" t="s">
        <v>22</v>
      </c>
      <c r="P4" s="7" t="s">
        <v>274</v>
      </c>
      <c r="Q4" s="7" t="s">
        <v>247</v>
      </c>
      <c r="R4" s="7" t="s">
        <v>248</v>
      </c>
      <c r="S4" s="47" t="s">
        <v>273</v>
      </c>
      <c r="T4" s="7" t="s">
        <v>21</v>
      </c>
      <c r="U4" s="7" t="s">
        <v>9</v>
      </c>
      <c r="V4" s="7" t="s">
        <v>10</v>
      </c>
    </row>
    <row r="5" spans="1:22" ht="17.25" customHeight="1">
      <c r="A5" s="37" t="s">
        <v>173</v>
      </c>
      <c r="B5" s="29" t="s">
        <v>174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6.5" customHeight="1">
      <c r="A6" s="38" t="s">
        <v>54</v>
      </c>
      <c r="B6" s="39" t="s">
        <v>175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S6" s="35"/>
      <c r="T6" s="35"/>
      <c r="U6" s="35"/>
      <c r="V6" s="35"/>
    </row>
    <row r="7" spans="1:24" ht="16.5" customHeight="1">
      <c r="A7" s="40" t="s">
        <v>131</v>
      </c>
      <c r="B7" s="39" t="s">
        <v>176</v>
      </c>
      <c r="C7" s="35">
        <v>85215</v>
      </c>
      <c r="D7" s="35">
        <v>84715.46083</v>
      </c>
      <c r="E7" s="35">
        <v>81008</v>
      </c>
      <c r="F7" s="35">
        <v>75836</v>
      </c>
      <c r="G7" s="35">
        <v>70809</v>
      </c>
      <c r="H7" s="35">
        <v>64375</v>
      </c>
      <c r="I7" s="35">
        <v>36217</v>
      </c>
      <c r="J7" s="35">
        <v>36048</v>
      </c>
      <c r="K7" s="35">
        <v>28374</v>
      </c>
      <c r="L7" s="35">
        <v>27608</v>
      </c>
      <c r="M7" s="35">
        <v>24784</v>
      </c>
      <c r="N7" s="35">
        <v>22462.107010000003</v>
      </c>
      <c r="O7" s="35">
        <v>16157</v>
      </c>
      <c r="P7" s="35">
        <v>15310</v>
      </c>
      <c r="Q7" s="35">
        <v>8832</v>
      </c>
      <c r="R7" s="35">
        <v>5483</v>
      </c>
      <c r="S7" s="35">
        <v>3002</v>
      </c>
      <c r="T7" s="35">
        <v>2555.0906800000002</v>
      </c>
      <c r="U7" s="35">
        <v>67</v>
      </c>
      <c r="V7" s="35">
        <v>688857.65852</v>
      </c>
      <c r="X7" s="5"/>
    </row>
    <row r="8" spans="1:24" ht="49.5" customHeight="1">
      <c r="A8" s="40"/>
      <c r="B8" s="39" t="s">
        <v>279</v>
      </c>
      <c r="C8" s="35">
        <v>-510</v>
      </c>
      <c r="D8" s="35">
        <v>0</v>
      </c>
      <c r="E8" s="35">
        <v>-2319</v>
      </c>
      <c r="F8" s="35">
        <v>815</v>
      </c>
      <c r="G8" s="35">
        <v>121</v>
      </c>
      <c r="H8" s="35">
        <v>2905</v>
      </c>
      <c r="I8" s="35">
        <v>-2109</v>
      </c>
      <c r="J8" s="35">
        <v>-416</v>
      </c>
      <c r="K8" s="35">
        <v>405</v>
      </c>
      <c r="L8" s="35">
        <v>-827</v>
      </c>
      <c r="M8" s="35">
        <v>3703.05</v>
      </c>
      <c r="N8" s="35">
        <v>3209.9330500000005</v>
      </c>
      <c r="O8" s="35">
        <v>1</v>
      </c>
      <c r="P8" s="35">
        <v>218</v>
      </c>
      <c r="Q8" s="35">
        <v>18</v>
      </c>
      <c r="R8" s="35">
        <v>0</v>
      </c>
      <c r="S8" s="35">
        <v>-92</v>
      </c>
      <c r="T8" s="35">
        <v>0</v>
      </c>
      <c r="U8" s="35">
        <v>29</v>
      </c>
      <c r="V8" s="35">
        <v>5151.983050000001</v>
      </c>
      <c r="W8" s="59"/>
      <c r="X8" s="5"/>
    </row>
    <row r="9" spans="1:22" ht="16.5" customHeight="1">
      <c r="A9" s="40" t="s">
        <v>133</v>
      </c>
      <c r="B9" s="39" t="s">
        <v>177</v>
      </c>
      <c r="C9" s="35">
        <v>-6204</v>
      </c>
      <c r="D9" s="35">
        <v>-31672.41895</v>
      </c>
      <c r="E9" s="35">
        <v>-1177</v>
      </c>
      <c r="F9" s="35">
        <v>-8516</v>
      </c>
      <c r="G9" s="35">
        <v>-22291</v>
      </c>
      <c r="H9" s="35">
        <v>-1993</v>
      </c>
      <c r="I9" s="35">
        <v>-16093</v>
      </c>
      <c r="J9" s="35">
        <v>-1154</v>
      </c>
      <c r="K9" s="35">
        <v>-5178</v>
      </c>
      <c r="L9" s="35">
        <v>-12185</v>
      </c>
      <c r="M9" s="35">
        <v>-7021</v>
      </c>
      <c r="N9" s="35">
        <v>-4685.40037</v>
      </c>
      <c r="O9" s="35">
        <v>-3886</v>
      </c>
      <c r="P9" s="35">
        <v>-2350</v>
      </c>
      <c r="Q9" s="35">
        <v>-1531</v>
      </c>
      <c r="R9" s="35">
        <v>-1684</v>
      </c>
      <c r="S9" s="35">
        <v>-356</v>
      </c>
      <c r="T9" s="35">
        <v>-98.863</v>
      </c>
      <c r="U9" s="35">
        <v>-34</v>
      </c>
      <c r="V9" s="35">
        <v>-128109.68231999999</v>
      </c>
    </row>
    <row r="10" spans="1:22" ht="16.5" customHeight="1">
      <c r="A10" s="40" t="s">
        <v>178</v>
      </c>
      <c r="B10" s="39" t="s">
        <v>179</v>
      </c>
      <c r="C10" s="35">
        <v>-1884</v>
      </c>
      <c r="D10" s="35">
        <v>-5508.49935310884</v>
      </c>
      <c r="E10" s="35">
        <v>-6810</v>
      </c>
      <c r="F10" s="35">
        <v>451</v>
      </c>
      <c r="G10" s="35">
        <v>-15</v>
      </c>
      <c r="H10" s="35">
        <v>-444</v>
      </c>
      <c r="I10" s="35">
        <v>232</v>
      </c>
      <c r="J10" s="35">
        <v>-2220</v>
      </c>
      <c r="K10" s="35">
        <v>-3459</v>
      </c>
      <c r="L10" s="35">
        <v>64</v>
      </c>
      <c r="M10" s="35">
        <v>623</v>
      </c>
      <c r="N10" s="35">
        <v>-3091.00965</v>
      </c>
      <c r="O10" s="35">
        <v>846</v>
      </c>
      <c r="P10" s="35">
        <v>1765</v>
      </c>
      <c r="Q10" s="35">
        <v>1116</v>
      </c>
      <c r="R10" s="35">
        <v>-736</v>
      </c>
      <c r="S10" s="35">
        <v>156</v>
      </c>
      <c r="T10" s="35">
        <v>249.57553999999882</v>
      </c>
      <c r="U10" s="35">
        <v>18</v>
      </c>
      <c r="V10" s="35">
        <v>-18646.933463108842</v>
      </c>
    </row>
    <row r="11" spans="1:22" ht="16.5" customHeight="1">
      <c r="A11" s="40"/>
      <c r="B11" s="39" t="s">
        <v>180</v>
      </c>
      <c r="C11" s="35">
        <v>0</v>
      </c>
      <c r="D11" s="35">
        <v>0</v>
      </c>
      <c r="E11" s="35">
        <v>0</v>
      </c>
      <c r="F11" s="35">
        <v>0</v>
      </c>
      <c r="G11" s="35">
        <v>3174</v>
      </c>
      <c r="H11" s="35">
        <v>0</v>
      </c>
      <c r="I11" s="35">
        <v>0</v>
      </c>
      <c r="J11" s="35">
        <v>0</v>
      </c>
      <c r="K11" s="35">
        <v>0</v>
      </c>
      <c r="L11" s="35">
        <v>1391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-13.185680000000007</v>
      </c>
      <c r="U11" s="35">
        <v>0</v>
      </c>
      <c r="V11" s="35">
        <v>4551.81432</v>
      </c>
    </row>
    <row r="12" spans="1:22" ht="16.5" customHeight="1">
      <c r="A12" s="40" t="s">
        <v>181</v>
      </c>
      <c r="B12" s="39" t="s">
        <v>182</v>
      </c>
      <c r="C12" s="35">
        <v>1440</v>
      </c>
      <c r="D12" s="35">
        <v>5975.527384153676</v>
      </c>
      <c r="E12" s="35">
        <v>20</v>
      </c>
      <c r="F12" s="35">
        <v>-318</v>
      </c>
      <c r="G12" s="35">
        <v>1740</v>
      </c>
      <c r="H12" s="35">
        <v>0</v>
      </c>
      <c r="I12" s="35">
        <v>149</v>
      </c>
      <c r="J12" s="35">
        <v>-187</v>
      </c>
      <c r="K12" s="35">
        <v>1678</v>
      </c>
      <c r="L12" s="35">
        <v>945</v>
      </c>
      <c r="M12" s="35">
        <v>-3</v>
      </c>
      <c r="N12" s="35">
        <v>962.9180900000001</v>
      </c>
      <c r="O12" s="35">
        <v>-193</v>
      </c>
      <c r="P12" s="35">
        <v>-249</v>
      </c>
      <c r="Q12" s="35">
        <v>0</v>
      </c>
      <c r="R12" s="35">
        <v>-121</v>
      </c>
      <c r="S12" s="35">
        <v>-269</v>
      </c>
      <c r="T12" s="35">
        <v>-25.399099999999976</v>
      </c>
      <c r="U12" s="35">
        <v>-11</v>
      </c>
      <c r="V12" s="35">
        <v>11534.046374153675</v>
      </c>
    </row>
    <row r="13" spans="1:22" ht="16.5" customHeight="1">
      <c r="A13" s="41"/>
      <c r="B13" s="42" t="s">
        <v>183</v>
      </c>
      <c r="C13" s="35">
        <v>78567</v>
      </c>
      <c r="D13" s="35">
        <v>53511.06991104483</v>
      </c>
      <c r="E13" s="35">
        <v>73041</v>
      </c>
      <c r="F13" s="35">
        <v>67453</v>
      </c>
      <c r="G13" s="35">
        <v>50243</v>
      </c>
      <c r="H13" s="35">
        <v>61938</v>
      </c>
      <c r="I13" s="35">
        <v>20505</v>
      </c>
      <c r="J13" s="35">
        <v>32487</v>
      </c>
      <c r="K13" s="35">
        <v>21415</v>
      </c>
      <c r="L13" s="35">
        <v>16432</v>
      </c>
      <c r="M13" s="35">
        <v>18383</v>
      </c>
      <c r="N13" s="35">
        <v>15648.615080000003</v>
      </c>
      <c r="O13" s="35">
        <v>12924</v>
      </c>
      <c r="P13" s="35">
        <v>14476</v>
      </c>
      <c r="Q13" s="35">
        <v>8417</v>
      </c>
      <c r="R13" s="35">
        <v>2942</v>
      </c>
      <c r="S13" s="35">
        <v>2533</v>
      </c>
      <c r="T13" s="35">
        <v>2680.4041199999992</v>
      </c>
      <c r="U13" s="35">
        <v>40</v>
      </c>
      <c r="V13" s="35">
        <v>553636.0891110449</v>
      </c>
    </row>
    <row r="14" spans="1:22" ht="30">
      <c r="A14" s="32" t="s">
        <v>56</v>
      </c>
      <c r="B14" s="43" t="s">
        <v>184</v>
      </c>
      <c r="C14" s="35">
        <v>4289</v>
      </c>
      <c r="D14" s="35">
        <v>3539.867090000001</v>
      </c>
      <c r="E14" s="35">
        <v>1859</v>
      </c>
      <c r="F14" s="35">
        <v>0</v>
      </c>
      <c r="G14" s="35">
        <v>1808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316</v>
      </c>
      <c r="O14" s="35">
        <v>0</v>
      </c>
      <c r="P14" s="35">
        <v>442</v>
      </c>
      <c r="Q14" s="35">
        <v>250</v>
      </c>
      <c r="R14" s="35">
        <v>0</v>
      </c>
      <c r="S14" s="35">
        <v>112</v>
      </c>
      <c r="T14" s="35">
        <v>0</v>
      </c>
      <c r="U14" s="35">
        <v>0</v>
      </c>
      <c r="V14" s="35">
        <v>12615.867090000002</v>
      </c>
    </row>
    <row r="15" spans="1:22" ht="16.5" customHeight="1">
      <c r="A15" s="32" t="s">
        <v>58</v>
      </c>
      <c r="B15" s="39" t="s">
        <v>185</v>
      </c>
      <c r="C15" s="35">
        <v>529</v>
      </c>
      <c r="D15" s="35">
        <v>473.91044</v>
      </c>
      <c r="E15" s="35">
        <v>5181</v>
      </c>
      <c r="F15" s="35">
        <v>86</v>
      </c>
      <c r="G15" s="35">
        <v>1751</v>
      </c>
      <c r="H15" s="35">
        <v>0</v>
      </c>
      <c r="I15" s="35">
        <v>52</v>
      </c>
      <c r="J15" s="35">
        <v>121</v>
      </c>
      <c r="K15" s="35">
        <v>917</v>
      </c>
      <c r="L15" s="35">
        <v>2386</v>
      </c>
      <c r="M15" s="35">
        <v>598</v>
      </c>
      <c r="N15" s="35">
        <v>199</v>
      </c>
      <c r="O15" s="35">
        <v>0</v>
      </c>
      <c r="P15" s="35">
        <v>286</v>
      </c>
      <c r="Q15" s="35">
        <v>51</v>
      </c>
      <c r="R15" s="35">
        <v>123</v>
      </c>
      <c r="S15" s="35">
        <v>0</v>
      </c>
      <c r="T15" s="35">
        <v>0</v>
      </c>
      <c r="U15" s="35">
        <v>0</v>
      </c>
      <c r="V15" s="35">
        <v>12753.91044</v>
      </c>
    </row>
    <row r="16" spans="1:22" ht="16.5" customHeight="1">
      <c r="A16" s="38" t="s">
        <v>60</v>
      </c>
      <c r="B16" s="39" t="s">
        <v>186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ht="16.5" customHeight="1">
      <c r="A17" s="40" t="s">
        <v>131</v>
      </c>
      <c r="B17" s="39" t="s">
        <v>187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s="6" customFormat="1" ht="16.5" customHeight="1">
      <c r="A18" s="40" t="s">
        <v>188</v>
      </c>
      <c r="B18" s="39" t="s">
        <v>132</v>
      </c>
      <c r="C18" s="46">
        <v>-46753</v>
      </c>
      <c r="D18" s="46">
        <v>-53954.16455</v>
      </c>
      <c r="E18" s="46">
        <v>-33493</v>
      </c>
      <c r="F18" s="46">
        <v>-33619</v>
      </c>
      <c r="G18" s="46">
        <v>-29417</v>
      </c>
      <c r="H18" s="46">
        <v>-27256</v>
      </c>
      <c r="I18" s="46">
        <v>-17933</v>
      </c>
      <c r="J18" s="46">
        <v>-15571</v>
      </c>
      <c r="K18" s="46">
        <v>-8217</v>
      </c>
      <c r="L18" s="46">
        <v>-24352</v>
      </c>
      <c r="M18" s="46">
        <v>-10379</v>
      </c>
      <c r="N18" s="46">
        <v>-6602.77915</v>
      </c>
      <c r="O18" s="46">
        <v>-648</v>
      </c>
      <c r="P18" s="46">
        <v>-3816</v>
      </c>
      <c r="Q18" s="46">
        <v>-4914</v>
      </c>
      <c r="R18" s="46">
        <v>-1362</v>
      </c>
      <c r="S18" s="46">
        <v>-105</v>
      </c>
      <c r="T18" s="46">
        <v>-371.25029</v>
      </c>
      <c r="U18" s="46">
        <v>-4</v>
      </c>
      <c r="V18" s="35">
        <v>-318767.19399</v>
      </c>
    </row>
    <row r="19" spans="1:22" ht="16.5" customHeight="1">
      <c r="A19" s="40" t="s">
        <v>189</v>
      </c>
      <c r="B19" s="39" t="s">
        <v>190</v>
      </c>
      <c r="C19" s="35">
        <v>1182</v>
      </c>
      <c r="D19" s="35">
        <v>9553.07211</v>
      </c>
      <c r="E19" s="35">
        <v>2</v>
      </c>
      <c r="F19" s="35">
        <v>3188</v>
      </c>
      <c r="G19" s="35">
        <v>2970</v>
      </c>
      <c r="H19" s="35">
        <v>106</v>
      </c>
      <c r="I19" s="35">
        <v>9470</v>
      </c>
      <c r="J19" s="35">
        <v>1210</v>
      </c>
      <c r="K19" s="35">
        <v>42</v>
      </c>
      <c r="L19" s="35">
        <v>4619</v>
      </c>
      <c r="M19" s="35">
        <v>1215</v>
      </c>
      <c r="N19" s="35">
        <v>323.89713</v>
      </c>
      <c r="O19" s="35">
        <v>0</v>
      </c>
      <c r="P19" s="35">
        <v>577</v>
      </c>
      <c r="Q19" s="35">
        <v>1149</v>
      </c>
      <c r="R19" s="35">
        <v>681</v>
      </c>
      <c r="S19" s="35">
        <v>0</v>
      </c>
      <c r="T19" s="35">
        <v>0</v>
      </c>
      <c r="U19" s="35">
        <v>2</v>
      </c>
      <c r="V19" s="35">
        <v>36289.96924</v>
      </c>
    </row>
    <row r="20" spans="1:22" ht="16.5" customHeight="1">
      <c r="A20" s="41"/>
      <c r="B20" s="40" t="s">
        <v>191</v>
      </c>
      <c r="C20" s="35">
        <v>-45571</v>
      </c>
      <c r="D20" s="35">
        <v>-44401.09244</v>
      </c>
      <c r="E20" s="35">
        <v>-33491</v>
      </c>
      <c r="F20" s="35">
        <v>-30431</v>
      </c>
      <c r="G20" s="35">
        <v>-26447</v>
      </c>
      <c r="H20" s="35">
        <v>-27150</v>
      </c>
      <c r="I20" s="35">
        <v>-8463</v>
      </c>
      <c r="J20" s="35">
        <v>-14361</v>
      </c>
      <c r="K20" s="35">
        <v>-8175</v>
      </c>
      <c r="L20" s="35">
        <v>-19733</v>
      </c>
      <c r="M20" s="35">
        <v>-9164</v>
      </c>
      <c r="N20" s="35">
        <v>-6278.88202</v>
      </c>
      <c r="O20" s="35">
        <v>-648</v>
      </c>
      <c r="P20" s="35">
        <v>-3239</v>
      </c>
      <c r="Q20" s="35">
        <v>-3765</v>
      </c>
      <c r="R20" s="35">
        <v>-681</v>
      </c>
      <c r="S20" s="35">
        <v>-105</v>
      </c>
      <c r="T20" s="35">
        <v>-371.25029</v>
      </c>
      <c r="U20" s="35">
        <v>-2</v>
      </c>
      <c r="V20" s="35">
        <v>-282477.22475000005</v>
      </c>
    </row>
    <row r="21" spans="1:22" s="6" customFormat="1" ht="16.5" customHeight="1">
      <c r="A21" s="40" t="s">
        <v>133</v>
      </c>
      <c r="B21" s="39" t="s">
        <v>192</v>
      </c>
      <c r="C21" s="46">
        <v>10251</v>
      </c>
      <c r="D21" s="46">
        <v>5508.379072501484</v>
      </c>
      <c r="E21" s="46">
        <v>-7415</v>
      </c>
      <c r="F21" s="46">
        <v>-2081</v>
      </c>
      <c r="G21" s="46">
        <v>-246</v>
      </c>
      <c r="H21" s="46">
        <v>1786</v>
      </c>
      <c r="I21" s="46">
        <v>-1461</v>
      </c>
      <c r="J21" s="46">
        <v>-4264</v>
      </c>
      <c r="K21" s="46">
        <v>-1372</v>
      </c>
      <c r="L21" s="46">
        <v>6210</v>
      </c>
      <c r="M21" s="46">
        <v>110</v>
      </c>
      <c r="N21" s="46">
        <v>-4499.55871</v>
      </c>
      <c r="O21" s="46">
        <v>101</v>
      </c>
      <c r="P21" s="46">
        <v>-4495</v>
      </c>
      <c r="Q21" s="46">
        <v>6</v>
      </c>
      <c r="R21" s="46">
        <v>-1161</v>
      </c>
      <c r="S21" s="46">
        <v>-30</v>
      </c>
      <c r="T21" s="46">
        <v>40.65272000000067</v>
      </c>
      <c r="U21" s="46">
        <v>-5</v>
      </c>
      <c r="V21" s="35">
        <v>-3016.5269174985156</v>
      </c>
    </row>
    <row r="22" spans="1:22" ht="16.5" customHeight="1">
      <c r="A22" s="40" t="s">
        <v>178</v>
      </c>
      <c r="B22" s="39" t="s">
        <v>193</v>
      </c>
      <c r="C22" s="35">
        <v>-2192</v>
      </c>
      <c r="D22" s="35">
        <v>3033.517606829606</v>
      </c>
      <c r="E22" s="35">
        <v>416</v>
      </c>
      <c r="F22" s="35">
        <v>-1105</v>
      </c>
      <c r="G22" s="35">
        <v>1183</v>
      </c>
      <c r="H22" s="35">
        <v>1521</v>
      </c>
      <c r="I22" s="35">
        <v>867</v>
      </c>
      <c r="J22" s="35">
        <v>1265</v>
      </c>
      <c r="K22" s="35">
        <v>-1403</v>
      </c>
      <c r="L22" s="35">
        <v>1324</v>
      </c>
      <c r="M22" s="35">
        <v>-876</v>
      </c>
      <c r="N22" s="35">
        <v>-147.39033999999984</v>
      </c>
      <c r="O22" s="35">
        <v>0</v>
      </c>
      <c r="P22" s="35">
        <v>377</v>
      </c>
      <c r="Q22" s="35">
        <v>15</v>
      </c>
      <c r="R22" s="35">
        <v>556</v>
      </c>
      <c r="S22" s="35">
        <v>49</v>
      </c>
      <c r="T22" s="35">
        <v>-6.626140000000014</v>
      </c>
      <c r="U22" s="35">
        <v>3</v>
      </c>
      <c r="V22" s="35">
        <v>4879.501126829606</v>
      </c>
    </row>
    <row r="23" spans="1:22" ht="16.5" customHeight="1">
      <c r="A23" s="41"/>
      <c r="B23" s="42" t="s">
        <v>194</v>
      </c>
      <c r="C23" s="35">
        <v>-37512</v>
      </c>
      <c r="D23" s="35">
        <v>-35859.19576066891</v>
      </c>
      <c r="E23" s="35">
        <v>-40490</v>
      </c>
      <c r="F23" s="35">
        <v>-33617</v>
      </c>
      <c r="G23" s="35">
        <v>-25510</v>
      </c>
      <c r="H23" s="35">
        <v>-23843</v>
      </c>
      <c r="I23" s="35">
        <v>-9057</v>
      </c>
      <c r="J23" s="35">
        <v>-17360</v>
      </c>
      <c r="K23" s="35">
        <v>-10950</v>
      </c>
      <c r="L23" s="35">
        <v>-12199</v>
      </c>
      <c r="M23" s="35">
        <v>-9930</v>
      </c>
      <c r="N23" s="35">
        <v>-10925.83107</v>
      </c>
      <c r="O23" s="35">
        <v>-547</v>
      </c>
      <c r="P23" s="35">
        <v>-7357</v>
      </c>
      <c r="Q23" s="35">
        <v>-3744</v>
      </c>
      <c r="R23" s="35">
        <v>-1286</v>
      </c>
      <c r="S23" s="35">
        <v>-86</v>
      </c>
      <c r="T23" s="35">
        <v>-337.22370999999936</v>
      </c>
      <c r="U23" s="35">
        <v>-4</v>
      </c>
      <c r="V23" s="35">
        <v>-280614.2505406689</v>
      </c>
    </row>
    <row r="24" spans="1:22" ht="30">
      <c r="A24" s="38" t="s">
        <v>69</v>
      </c>
      <c r="B24" s="39" t="s">
        <v>195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ht="16.5" customHeight="1">
      <c r="A25" s="40" t="s">
        <v>131</v>
      </c>
      <c r="B25" s="39" t="s">
        <v>196</v>
      </c>
      <c r="C25" s="35">
        <v>-2509</v>
      </c>
      <c r="D25" s="35">
        <v>-3303.8694273543315</v>
      </c>
      <c r="E25" s="35">
        <v>-2570</v>
      </c>
      <c r="F25" s="35">
        <v>-1466</v>
      </c>
      <c r="G25" s="35">
        <v>0</v>
      </c>
      <c r="H25" s="35">
        <v>-1673</v>
      </c>
      <c r="I25" s="35">
        <v>-818</v>
      </c>
      <c r="J25" s="35">
        <v>0</v>
      </c>
      <c r="K25" s="35">
        <v>-434</v>
      </c>
      <c r="L25" s="35">
        <v>-2690</v>
      </c>
      <c r="M25" s="35">
        <v>553</v>
      </c>
      <c r="N25" s="35">
        <v>-247.09429000000003</v>
      </c>
      <c r="O25" s="35">
        <v>0</v>
      </c>
      <c r="P25" s="35">
        <v>-438</v>
      </c>
      <c r="Q25" s="35">
        <v>-292</v>
      </c>
      <c r="R25" s="35">
        <v>12</v>
      </c>
      <c r="S25" s="35">
        <v>0</v>
      </c>
      <c r="T25" s="35">
        <v>1.473989999999998</v>
      </c>
      <c r="U25" s="35">
        <v>-66</v>
      </c>
      <c r="V25" s="35">
        <v>-15940.489727354332</v>
      </c>
    </row>
    <row r="26" spans="1:22" ht="30">
      <c r="A26" s="40" t="s">
        <v>133</v>
      </c>
      <c r="B26" s="39" t="s">
        <v>197</v>
      </c>
      <c r="C26" s="35">
        <v>0</v>
      </c>
      <c r="D26" s="35">
        <v>1850.6268068554018</v>
      </c>
      <c r="E26" s="35">
        <v>0</v>
      </c>
      <c r="F26" s="35">
        <v>2</v>
      </c>
      <c r="G26" s="35">
        <v>0</v>
      </c>
      <c r="H26" s="35">
        <v>0</v>
      </c>
      <c r="I26" s="35">
        <v>415</v>
      </c>
      <c r="J26" s="35">
        <v>0</v>
      </c>
      <c r="K26" s="35">
        <v>0</v>
      </c>
      <c r="L26" s="35">
        <v>1474</v>
      </c>
      <c r="M26" s="35">
        <v>-40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3701.626806855402</v>
      </c>
    </row>
    <row r="27" spans="1:22" ht="16.5" customHeight="1">
      <c r="A27" s="38"/>
      <c r="B27" s="42" t="s">
        <v>198</v>
      </c>
      <c r="C27" s="35">
        <v>-2509</v>
      </c>
      <c r="D27" s="35">
        <v>-1453.2426204989297</v>
      </c>
      <c r="E27" s="35">
        <v>-2570</v>
      </c>
      <c r="F27" s="35">
        <v>-1464</v>
      </c>
      <c r="G27" s="35">
        <v>0</v>
      </c>
      <c r="H27" s="35">
        <v>-1673</v>
      </c>
      <c r="I27" s="35">
        <v>-403</v>
      </c>
      <c r="J27" s="35">
        <v>0</v>
      </c>
      <c r="K27" s="35">
        <v>-434</v>
      </c>
      <c r="L27" s="35">
        <v>-1216</v>
      </c>
      <c r="M27" s="35">
        <v>513</v>
      </c>
      <c r="N27" s="35">
        <v>-247.09429000000003</v>
      </c>
      <c r="O27" s="35">
        <v>0</v>
      </c>
      <c r="P27" s="35">
        <v>-438</v>
      </c>
      <c r="Q27" s="35">
        <v>-292</v>
      </c>
      <c r="R27" s="35">
        <v>12</v>
      </c>
      <c r="S27" s="35">
        <v>0</v>
      </c>
      <c r="T27" s="35">
        <v>1.473989999999998</v>
      </c>
      <c r="U27" s="35">
        <v>-66</v>
      </c>
      <c r="V27" s="35">
        <v>-12238.86292049893</v>
      </c>
    </row>
    <row r="28" spans="1:22" ht="30" customHeight="1">
      <c r="A28" s="38" t="s">
        <v>71</v>
      </c>
      <c r="B28" s="39" t="s">
        <v>275</v>
      </c>
      <c r="C28" s="35">
        <v>-258</v>
      </c>
      <c r="D28" s="35">
        <v>0</v>
      </c>
      <c r="E28" s="35">
        <v>0</v>
      </c>
      <c r="F28" s="35">
        <v>-139</v>
      </c>
      <c r="G28" s="35">
        <v>-171</v>
      </c>
      <c r="H28" s="35">
        <v>0</v>
      </c>
      <c r="I28" s="35">
        <v>0</v>
      </c>
      <c r="J28" s="35">
        <v>0</v>
      </c>
      <c r="K28" s="35">
        <v>-357</v>
      </c>
      <c r="L28" s="35">
        <v>0</v>
      </c>
      <c r="M28" s="35">
        <v>0</v>
      </c>
      <c r="N28" s="35">
        <v>-6</v>
      </c>
      <c r="O28" s="35">
        <v>-1359</v>
      </c>
      <c r="P28" s="35">
        <v>0</v>
      </c>
      <c r="Q28" s="35">
        <v>0</v>
      </c>
      <c r="R28" s="35">
        <v>-7</v>
      </c>
      <c r="S28" s="35">
        <v>0</v>
      </c>
      <c r="T28" s="35">
        <v>0</v>
      </c>
      <c r="U28" s="35">
        <v>0</v>
      </c>
      <c r="V28" s="35">
        <v>-2297</v>
      </c>
    </row>
    <row r="29" spans="1:22" ht="16.5" customHeight="1">
      <c r="A29" s="38" t="s">
        <v>73</v>
      </c>
      <c r="B29" s="39" t="s">
        <v>199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6.5" customHeight="1">
      <c r="A30" s="40" t="s">
        <v>131</v>
      </c>
      <c r="B30" s="39" t="s">
        <v>200</v>
      </c>
      <c r="C30" s="35">
        <v>-24031</v>
      </c>
      <c r="D30" s="35">
        <v>-13364.490349999998</v>
      </c>
      <c r="E30" s="35">
        <v>-14623</v>
      </c>
      <c r="F30" s="35">
        <v>-14956</v>
      </c>
      <c r="G30" s="35">
        <v>-12031</v>
      </c>
      <c r="H30" s="35">
        <v>-13748</v>
      </c>
      <c r="I30" s="35">
        <v>-7587</v>
      </c>
      <c r="J30" s="35">
        <v>-6324</v>
      </c>
      <c r="K30" s="35">
        <v>-5474</v>
      </c>
      <c r="L30" s="35">
        <v>-4229</v>
      </c>
      <c r="M30" s="35">
        <v>-4578</v>
      </c>
      <c r="N30" s="35">
        <v>-4617.647629993387</v>
      </c>
      <c r="O30" s="35">
        <v>-287</v>
      </c>
      <c r="P30" s="35">
        <v>-4243</v>
      </c>
      <c r="Q30" s="35">
        <v>-1512</v>
      </c>
      <c r="R30" s="35">
        <v>-378</v>
      </c>
      <c r="S30" s="35">
        <v>-767</v>
      </c>
      <c r="T30" s="35">
        <v>-606.7675800000001</v>
      </c>
      <c r="U30" s="35">
        <v>-19</v>
      </c>
      <c r="V30" s="35">
        <v>-133375.9055599934</v>
      </c>
    </row>
    <row r="31" spans="1:22" ht="16.5" customHeight="1">
      <c r="A31" s="40" t="s">
        <v>133</v>
      </c>
      <c r="B31" s="39" t="s">
        <v>201</v>
      </c>
      <c r="C31" s="35">
        <v>0</v>
      </c>
      <c r="D31" s="35">
        <v>1517.794</v>
      </c>
      <c r="E31" s="35">
        <v>0</v>
      </c>
      <c r="F31" s="35">
        <v>0</v>
      </c>
      <c r="G31" s="35">
        <v>0</v>
      </c>
      <c r="H31" s="35">
        <v>-3235</v>
      </c>
      <c r="I31" s="35">
        <v>0</v>
      </c>
      <c r="J31" s="35">
        <v>0</v>
      </c>
      <c r="K31" s="35">
        <v>0</v>
      </c>
      <c r="L31" s="35">
        <v>-745</v>
      </c>
      <c r="M31" s="35">
        <v>-549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-333</v>
      </c>
      <c r="T31" s="35">
        <v>0</v>
      </c>
      <c r="U31" s="35">
        <v>0</v>
      </c>
      <c r="V31" s="35">
        <v>-3344.206</v>
      </c>
    </row>
    <row r="32" spans="1:22" ht="16.5" customHeight="1">
      <c r="A32" s="40" t="s">
        <v>178</v>
      </c>
      <c r="B32" s="39" t="s">
        <v>202</v>
      </c>
      <c r="C32" s="35">
        <v>-2113</v>
      </c>
      <c r="D32" s="35">
        <v>-8598.305029999998</v>
      </c>
      <c r="E32" s="35">
        <v>-15666</v>
      </c>
      <c r="F32" s="35">
        <v>-11182</v>
      </c>
      <c r="G32" s="35">
        <v>-6516</v>
      </c>
      <c r="H32" s="35">
        <v>-4732</v>
      </c>
      <c r="I32" s="35">
        <v>-6474</v>
      </c>
      <c r="J32" s="35">
        <v>-5946</v>
      </c>
      <c r="K32" s="35">
        <v>-3812</v>
      </c>
      <c r="L32" s="35">
        <v>-3885</v>
      </c>
      <c r="M32" s="35">
        <v>-4166</v>
      </c>
      <c r="N32" s="35">
        <v>-1975.634769989268</v>
      </c>
      <c r="O32" s="35">
        <v>-3238</v>
      </c>
      <c r="P32" s="35">
        <v>-1281</v>
      </c>
      <c r="Q32" s="35">
        <v>-2371</v>
      </c>
      <c r="R32" s="35">
        <v>-322</v>
      </c>
      <c r="S32" s="35">
        <v>-585</v>
      </c>
      <c r="T32" s="35">
        <v>-1378.6729899999998</v>
      </c>
      <c r="U32" s="35">
        <v>-164</v>
      </c>
      <c r="V32" s="35">
        <v>-84405.61278998926</v>
      </c>
    </row>
    <row r="33" spans="1:22" ht="16.5" customHeight="1">
      <c r="A33" s="40" t="s">
        <v>181</v>
      </c>
      <c r="B33" s="39" t="s">
        <v>203</v>
      </c>
      <c r="C33" s="35">
        <v>488</v>
      </c>
      <c r="D33" s="35">
        <v>3890.66931</v>
      </c>
      <c r="E33" s="35">
        <v>53</v>
      </c>
      <c r="F33" s="35">
        <v>1178</v>
      </c>
      <c r="G33" s="35">
        <v>3823</v>
      </c>
      <c r="H33" s="35">
        <v>10</v>
      </c>
      <c r="I33" s="35">
        <v>5963</v>
      </c>
      <c r="J33" s="35">
        <v>464</v>
      </c>
      <c r="K33" s="35">
        <v>1364</v>
      </c>
      <c r="L33" s="35">
        <v>1086</v>
      </c>
      <c r="M33" s="35">
        <v>914</v>
      </c>
      <c r="N33" s="35">
        <v>487.44779</v>
      </c>
      <c r="O33" s="35">
        <v>6</v>
      </c>
      <c r="P33" s="35">
        <v>483</v>
      </c>
      <c r="Q33" s="35">
        <v>0</v>
      </c>
      <c r="R33" s="35">
        <v>542</v>
      </c>
      <c r="S33" s="35">
        <v>16</v>
      </c>
      <c r="T33" s="35">
        <v>0</v>
      </c>
      <c r="U33" s="35">
        <v>12</v>
      </c>
      <c r="V33" s="35">
        <v>20780.1171</v>
      </c>
    </row>
    <row r="34" spans="1:22" ht="16.5" customHeight="1">
      <c r="A34" s="30"/>
      <c r="B34" s="42" t="s">
        <v>204</v>
      </c>
      <c r="C34" s="35">
        <v>-25656</v>
      </c>
      <c r="D34" s="35">
        <v>-16553.332069999993</v>
      </c>
      <c r="E34" s="35">
        <v>-30236</v>
      </c>
      <c r="F34" s="35">
        <v>-24960</v>
      </c>
      <c r="G34" s="35">
        <v>-14724</v>
      </c>
      <c r="H34" s="35">
        <v>-21705</v>
      </c>
      <c r="I34" s="35">
        <v>-8098</v>
      </c>
      <c r="J34" s="35">
        <v>-11806</v>
      </c>
      <c r="K34" s="35">
        <v>-7922</v>
      </c>
      <c r="L34" s="35">
        <v>-7773</v>
      </c>
      <c r="M34" s="35">
        <v>-8379</v>
      </c>
      <c r="N34" s="35">
        <v>-6105.834609982656</v>
      </c>
      <c r="O34" s="35">
        <v>-3519</v>
      </c>
      <c r="P34" s="35">
        <v>-5041</v>
      </c>
      <c r="Q34" s="35">
        <v>-3883</v>
      </c>
      <c r="R34" s="35">
        <v>-158</v>
      </c>
      <c r="S34" s="35">
        <v>-1669</v>
      </c>
      <c r="T34" s="35">
        <v>-1985.4405699999998</v>
      </c>
      <c r="U34" s="35">
        <v>-171</v>
      </c>
      <c r="V34" s="35">
        <v>-200344.60724998266</v>
      </c>
    </row>
    <row r="35" spans="1:22" ht="16.5" customHeight="1">
      <c r="A35" s="38" t="s">
        <v>145</v>
      </c>
      <c r="B35" s="39" t="s">
        <v>205</v>
      </c>
      <c r="C35" s="35">
        <v>-10097</v>
      </c>
      <c r="D35" s="35">
        <v>-5997.036140000001</v>
      </c>
      <c r="E35" s="35">
        <v>-7633</v>
      </c>
      <c r="F35" s="35">
        <v>-6568</v>
      </c>
      <c r="G35" s="35">
        <v>-4775</v>
      </c>
      <c r="H35" s="35">
        <v>-10421</v>
      </c>
      <c r="I35" s="35">
        <v>-7034</v>
      </c>
      <c r="J35" s="35">
        <v>-4344</v>
      </c>
      <c r="K35" s="35">
        <v>-1602</v>
      </c>
      <c r="L35" s="35">
        <v>-2250</v>
      </c>
      <c r="M35" s="35">
        <v>-2267</v>
      </c>
      <c r="N35" s="35">
        <v>-3190.74073</v>
      </c>
      <c r="O35" s="35">
        <v>-35</v>
      </c>
      <c r="P35" s="35">
        <v>-3586</v>
      </c>
      <c r="Q35" s="35">
        <v>-721</v>
      </c>
      <c r="R35" s="35">
        <v>-27</v>
      </c>
      <c r="S35" s="35">
        <v>-15</v>
      </c>
      <c r="T35" s="35">
        <v>-32.7955</v>
      </c>
      <c r="U35" s="35">
        <v>-10</v>
      </c>
      <c r="V35" s="35">
        <v>-70605.57237</v>
      </c>
    </row>
    <row r="36" spans="1:22" ht="30" customHeight="1">
      <c r="A36" s="38"/>
      <c r="B36" s="39" t="s">
        <v>280</v>
      </c>
      <c r="C36" s="35">
        <v>-6592</v>
      </c>
      <c r="D36" s="35">
        <v>-3953.778979999999</v>
      </c>
      <c r="E36" s="35">
        <v>-5392</v>
      </c>
      <c r="F36" s="35">
        <v>4217</v>
      </c>
      <c r="G36" s="35">
        <v>-2442</v>
      </c>
      <c r="H36" s="35">
        <v>-7612</v>
      </c>
      <c r="I36" s="35">
        <v>-3739</v>
      </c>
      <c r="J36" s="35">
        <v>-3151</v>
      </c>
      <c r="K36" s="35">
        <v>-1109</v>
      </c>
      <c r="L36" s="35">
        <v>-2250</v>
      </c>
      <c r="M36" s="35">
        <v>-1439</v>
      </c>
      <c r="N36" s="35">
        <v>-2668.41311</v>
      </c>
      <c r="O36" s="35">
        <v>-27</v>
      </c>
      <c r="P36" s="35">
        <v>-3422</v>
      </c>
      <c r="Q36" s="35">
        <v>-530</v>
      </c>
      <c r="R36" s="35">
        <v>0</v>
      </c>
      <c r="S36" s="35">
        <v>0</v>
      </c>
      <c r="T36" s="35">
        <v>0</v>
      </c>
      <c r="U36" s="35">
        <v>-10</v>
      </c>
      <c r="V36" s="35">
        <v>-40120.192090000004</v>
      </c>
    </row>
    <row r="37" spans="1:22" ht="16.5" customHeight="1">
      <c r="A37" s="38" t="s">
        <v>147</v>
      </c>
      <c r="B37" s="39" t="s">
        <v>206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ht="16.5" customHeight="1">
      <c r="A38" s="38" t="s">
        <v>207</v>
      </c>
      <c r="B38" s="39" t="s">
        <v>208</v>
      </c>
      <c r="C38" s="35">
        <v>7353</v>
      </c>
      <c r="D38" s="35">
        <v>-2336.9591501230034</v>
      </c>
      <c r="E38" s="35">
        <v>-848</v>
      </c>
      <c r="F38" s="35">
        <v>791</v>
      </c>
      <c r="G38" s="35">
        <v>8622</v>
      </c>
      <c r="H38" s="35">
        <v>4296</v>
      </c>
      <c r="I38" s="35">
        <v>-4035</v>
      </c>
      <c r="J38" s="35">
        <v>-902</v>
      </c>
      <c r="K38" s="35">
        <v>1067</v>
      </c>
      <c r="L38" s="35">
        <v>-4620</v>
      </c>
      <c r="M38" s="35">
        <v>-1082</v>
      </c>
      <c r="N38" s="35">
        <v>-4311.885619982653</v>
      </c>
      <c r="O38" s="35">
        <v>7464</v>
      </c>
      <c r="P38" s="35">
        <v>-1218</v>
      </c>
      <c r="Q38" s="35">
        <v>78</v>
      </c>
      <c r="R38" s="35">
        <v>1599</v>
      </c>
      <c r="S38" s="35">
        <v>875</v>
      </c>
      <c r="T38" s="35">
        <v>326.41833000000014</v>
      </c>
      <c r="U38" s="35">
        <v>-211</v>
      </c>
      <c r="V38" s="35">
        <v>12906.573559894345</v>
      </c>
    </row>
    <row r="39" spans="1:22" ht="18" customHeight="1">
      <c r="A39" s="37" t="s">
        <v>209</v>
      </c>
      <c r="B39" s="29" t="s">
        <v>210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6.5" customHeight="1">
      <c r="A40" s="38" t="s">
        <v>54</v>
      </c>
      <c r="B40" s="39" t="s">
        <v>211</v>
      </c>
      <c r="C40" s="35">
        <v>7353</v>
      </c>
      <c r="D40" s="35">
        <v>-2336.9591501230034</v>
      </c>
      <c r="E40" s="35">
        <v>-848</v>
      </c>
      <c r="F40" s="35">
        <v>791</v>
      </c>
      <c r="G40" s="35">
        <v>8622</v>
      </c>
      <c r="H40" s="35">
        <v>4296</v>
      </c>
      <c r="I40" s="35">
        <v>-4035</v>
      </c>
      <c r="J40" s="35">
        <v>-902</v>
      </c>
      <c r="K40" s="35">
        <v>1067</v>
      </c>
      <c r="L40" s="35">
        <v>-4620</v>
      </c>
      <c r="M40" s="35">
        <v>-1082</v>
      </c>
      <c r="N40" s="35">
        <v>-4311.885619982653</v>
      </c>
      <c r="O40" s="35">
        <v>7464</v>
      </c>
      <c r="P40" s="35">
        <v>-1218</v>
      </c>
      <c r="Q40" s="35">
        <v>78</v>
      </c>
      <c r="R40" s="35">
        <v>1599</v>
      </c>
      <c r="S40" s="35">
        <v>875</v>
      </c>
      <c r="T40" s="35">
        <v>326.41833000000014</v>
      </c>
      <c r="U40" s="35">
        <v>-211</v>
      </c>
      <c r="V40" s="35">
        <v>12906.573559894345</v>
      </c>
    </row>
    <row r="41" spans="1:22" ht="16.5" customHeight="1">
      <c r="A41" s="38" t="s">
        <v>56</v>
      </c>
      <c r="B41" s="39" t="s">
        <v>212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ht="16.5" customHeight="1">
      <c r="A42" s="30" t="s">
        <v>58</v>
      </c>
      <c r="B42" s="39" t="s">
        <v>213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ht="16.5" customHeight="1">
      <c r="A43" s="40" t="s">
        <v>131</v>
      </c>
      <c r="B43" s="39" t="s">
        <v>214</v>
      </c>
      <c r="C43" s="35">
        <v>0</v>
      </c>
      <c r="D43" s="35">
        <v>650.13249</v>
      </c>
      <c r="E43" s="35">
        <v>6</v>
      </c>
      <c r="F43" s="35">
        <v>0</v>
      </c>
      <c r="G43" s="35">
        <v>55</v>
      </c>
      <c r="H43" s="35">
        <v>0</v>
      </c>
      <c r="I43" s="35">
        <v>500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26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1237.13249</v>
      </c>
    </row>
    <row r="44" spans="1:22" ht="16.5" customHeight="1">
      <c r="A44" s="41"/>
      <c r="B44" s="39" t="s">
        <v>215</v>
      </c>
      <c r="C44" s="35">
        <v>0</v>
      </c>
      <c r="D44" s="35">
        <v>650.13249</v>
      </c>
      <c r="E44" s="35">
        <v>0</v>
      </c>
      <c r="F44" s="35">
        <v>0</v>
      </c>
      <c r="G44" s="35">
        <v>0</v>
      </c>
      <c r="H44" s="35">
        <v>0</v>
      </c>
      <c r="I44" s="35">
        <v>500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26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1176.13249</v>
      </c>
    </row>
    <row r="45" spans="1:22" ht="16.5" customHeight="1">
      <c r="A45" s="41" t="s">
        <v>133</v>
      </c>
      <c r="B45" s="39" t="s">
        <v>216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ht="16.5" customHeight="1">
      <c r="A46" s="41"/>
      <c r="B46" s="39" t="s">
        <v>215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ht="16.5" customHeight="1">
      <c r="A47" s="44" t="s">
        <v>217</v>
      </c>
      <c r="B47" s="39" t="s">
        <v>218</v>
      </c>
      <c r="C47" s="35">
        <v>52</v>
      </c>
      <c r="D47" s="35">
        <v>78.204</v>
      </c>
      <c r="E47" s="35">
        <v>0</v>
      </c>
      <c r="F47" s="35">
        <v>0</v>
      </c>
      <c r="G47" s="35">
        <v>383</v>
      </c>
      <c r="H47" s="35">
        <v>27</v>
      </c>
      <c r="I47" s="35">
        <v>0</v>
      </c>
      <c r="J47" s="35">
        <v>51</v>
      </c>
      <c r="K47" s="35">
        <v>0</v>
      </c>
      <c r="L47" s="35">
        <v>0</v>
      </c>
      <c r="M47" s="35">
        <v>65</v>
      </c>
      <c r="N47" s="35">
        <v>0</v>
      </c>
      <c r="O47" s="35">
        <v>50</v>
      </c>
      <c r="P47" s="35">
        <v>10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716.204</v>
      </c>
    </row>
    <row r="48" spans="1:22" ht="16.5" customHeight="1">
      <c r="A48" s="44" t="s">
        <v>219</v>
      </c>
      <c r="B48" s="39" t="s">
        <v>220</v>
      </c>
      <c r="C48" s="35">
        <v>7810</v>
      </c>
      <c r="D48" s="35">
        <v>2241.7667300000007</v>
      </c>
      <c r="E48" s="35">
        <v>1091</v>
      </c>
      <c r="F48" s="35">
        <v>0</v>
      </c>
      <c r="G48" s="35">
        <v>1647</v>
      </c>
      <c r="H48" s="35">
        <v>1197</v>
      </c>
      <c r="I48" s="35">
        <v>1223</v>
      </c>
      <c r="J48" s="35">
        <v>275</v>
      </c>
      <c r="K48" s="35">
        <v>1350</v>
      </c>
      <c r="L48" s="35">
        <v>1223</v>
      </c>
      <c r="M48" s="35">
        <v>2007</v>
      </c>
      <c r="N48" s="35">
        <v>529.88967</v>
      </c>
      <c r="O48" s="35">
        <v>1289</v>
      </c>
      <c r="P48" s="35">
        <v>414</v>
      </c>
      <c r="Q48" s="35">
        <v>83</v>
      </c>
      <c r="R48" s="35">
        <v>356</v>
      </c>
      <c r="S48" s="35">
        <v>353</v>
      </c>
      <c r="T48" s="35">
        <v>168.66046</v>
      </c>
      <c r="U48" s="35">
        <v>255</v>
      </c>
      <c r="V48" s="35">
        <v>23513.316860000003</v>
      </c>
    </row>
    <row r="49" spans="1:22" ht="16.5" customHeight="1">
      <c r="A49" s="45"/>
      <c r="B49" s="40" t="s">
        <v>221</v>
      </c>
      <c r="C49" s="35">
        <v>7862</v>
      </c>
      <c r="D49" s="35">
        <v>2319.970730000001</v>
      </c>
      <c r="E49" s="35">
        <v>1091</v>
      </c>
      <c r="F49" s="35">
        <v>0</v>
      </c>
      <c r="G49" s="35">
        <v>2030</v>
      </c>
      <c r="H49" s="35">
        <v>1224</v>
      </c>
      <c r="I49" s="35">
        <v>1223</v>
      </c>
      <c r="J49" s="35">
        <v>326</v>
      </c>
      <c r="K49" s="35">
        <v>1350</v>
      </c>
      <c r="L49" s="35">
        <v>1223</v>
      </c>
      <c r="M49" s="35">
        <v>2072</v>
      </c>
      <c r="N49" s="35">
        <v>529.88967</v>
      </c>
      <c r="O49" s="35">
        <v>1339</v>
      </c>
      <c r="P49" s="35">
        <v>424</v>
      </c>
      <c r="Q49" s="35">
        <v>83</v>
      </c>
      <c r="R49" s="35">
        <v>356</v>
      </c>
      <c r="S49" s="35">
        <v>353</v>
      </c>
      <c r="T49" s="35">
        <v>168.66046</v>
      </c>
      <c r="U49" s="35">
        <v>255</v>
      </c>
      <c r="V49" s="35">
        <v>24229.52086</v>
      </c>
    </row>
    <row r="50" spans="1:22" ht="16.5" customHeight="1">
      <c r="A50" s="41" t="s">
        <v>178</v>
      </c>
      <c r="B50" s="39" t="s">
        <v>222</v>
      </c>
      <c r="C50" s="35">
        <v>67</v>
      </c>
      <c r="D50" s="35">
        <v>767.74676</v>
      </c>
      <c r="E50" s="35">
        <v>750</v>
      </c>
      <c r="F50" s="35">
        <v>3902</v>
      </c>
      <c r="G50" s="35">
        <v>124</v>
      </c>
      <c r="H50" s="35">
        <v>18</v>
      </c>
      <c r="I50" s="35">
        <v>0</v>
      </c>
      <c r="J50" s="35">
        <v>2172</v>
      </c>
      <c r="K50" s="35">
        <v>361</v>
      </c>
      <c r="L50" s="35">
        <v>608</v>
      </c>
      <c r="M50" s="35">
        <v>8</v>
      </c>
      <c r="N50" s="35">
        <v>21.95213</v>
      </c>
      <c r="O50" s="35">
        <v>27</v>
      </c>
      <c r="P50" s="35">
        <v>21</v>
      </c>
      <c r="Q50" s="35">
        <v>0</v>
      </c>
      <c r="R50" s="35">
        <v>484</v>
      </c>
      <c r="S50" s="35">
        <v>0</v>
      </c>
      <c r="T50" s="35">
        <v>0</v>
      </c>
      <c r="U50" s="35">
        <v>0</v>
      </c>
      <c r="V50" s="35">
        <v>9331.69889</v>
      </c>
    </row>
    <row r="51" spans="1:22" ht="16.5" customHeight="1">
      <c r="A51" s="41" t="s">
        <v>181</v>
      </c>
      <c r="B51" s="39" t="s">
        <v>223</v>
      </c>
      <c r="C51" s="35">
        <v>0</v>
      </c>
      <c r="D51" s="35">
        <v>931.78819</v>
      </c>
      <c r="E51" s="35">
        <v>47</v>
      </c>
      <c r="F51" s="35">
        <v>828</v>
      </c>
      <c r="G51" s="35">
        <v>555</v>
      </c>
      <c r="H51" s="35">
        <v>0</v>
      </c>
      <c r="I51" s="35">
        <v>0</v>
      </c>
      <c r="J51" s="35">
        <v>35</v>
      </c>
      <c r="K51" s="35">
        <v>91</v>
      </c>
      <c r="L51" s="35">
        <v>799</v>
      </c>
      <c r="M51" s="35">
        <v>0</v>
      </c>
      <c r="N51" s="35">
        <v>0</v>
      </c>
      <c r="O51" s="35">
        <v>608</v>
      </c>
      <c r="P51" s="35">
        <v>0</v>
      </c>
      <c r="Q51" s="35">
        <v>0</v>
      </c>
      <c r="R51" s="35">
        <v>0</v>
      </c>
      <c r="S51" s="35">
        <v>0</v>
      </c>
      <c r="T51" s="35">
        <v>26.356279999999998</v>
      </c>
      <c r="U51" s="35">
        <v>0</v>
      </c>
      <c r="V51" s="35">
        <v>3921.14447</v>
      </c>
    </row>
    <row r="52" spans="1:22" ht="16.5" customHeight="1">
      <c r="A52" s="37"/>
      <c r="B52" s="42" t="s">
        <v>224</v>
      </c>
      <c r="C52" s="35">
        <v>7929</v>
      </c>
      <c r="D52" s="35">
        <v>4669.638170000001</v>
      </c>
      <c r="E52" s="35">
        <v>1894</v>
      </c>
      <c r="F52" s="35">
        <v>4730</v>
      </c>
      <c r="G52" s="35">
        <v>2764</v>
      </c>
      <c r="H52" s="35">
        <v>1242</v>
      </c>
      <c r="I52" s="35">
        <v>1723</v>
      </c>
      <c r="J52" s="35">
        <v>2533</v>
      </c>
      <c r="K52" s="35">
        <v>1802</v>
      </c>
      <c r="L52" s="35">
        <v>2630</v>
      </c>
      <c r="M52" s="35">
        <v>2080</v>
      </c>
      <c r="N52" s="35">
        <v>551.8418</v>
      </c>
      <c r="O52" s="35">
        <v>2000</v>
      </c>
      <c r="P52" s="35">
        <v>445</v>
      </c>
      <c r="Q52" s="35">
        <v>83</v>
      </c>
      <c r="R52" s="35">
        <v>840</v>
      </c>
      <c r="S52" s="35">
        <v>353</v>
      </c>
      <c r="T52" s="35">
        <v>195.01674</v>
      </c>
      <c r="U52" s="35">
        <v>255</v>
      </c>
      <c r="V52" s="35">
        <v>38719.49671000001</v>
      </c>
    </row>
    <row r="53" spans="1:22" ht="30">
      <c r="A53" s="30" t="s">
        <v>60</v>
      </c>
      <c r="B53" s="39" t="s">
        <v>225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ht="16.5" customHeight="1">
      <c r="A54" s="38" t="s">
        <v>69</v>
      </c>
      <c r="B54" s="39" t="s">
        <v>226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6.5" customHeight="1">
      <c r="A55" s="40" t="s">
        <v>131</v>
      </c>
      <c r="B55" s="39" t="s">
        <v>227</v>
      </c>
      <c r="C55" s="35">
        <v>-37</v>
      </c>
      <c r="D55" s="35">
        <v>-130.89147</v>
      </c>
      <c r="E55" s="35">
        <v>-164</v>
      </c>
      <c r="F55" s="35">
        <v>0</v>
      </c>
      <c r="G55" s="35">
        <v>-14</v>
      </c>
      <c r="H55" s="35">
        <v>-62</v>
      </c>
      <c r="I55" s="35">
        <v>-184</v>
      </c>
      <c r="J55" s="35">
        <v>-14</v>
      </c>
      <c r="K55" s="35">
        <v>-92</v>
      </c>
      <c r="L55" s="35">
        <v>-120</v>
      </c>
      <c r="M55" s="35">
        <v>0</v>
      </c>
      <c r="N55" s="35">
        <v>0</v>
      </c>
      <c r="O55" s="35">
        <v>-4</v>
      </c>
      <c r="P55" s="35">
        <v>-23</v>
      </c>
      <c r="Q55" s="35">
        <v>0</v>
      </c>
      <c r="R55" s="35">
        <v>0</v>
      </c>
      <c r="S55" s="35">
        <v>-39</v>
      </c>
      <c r="T55" s="35">
        <v>-13.36768</v>
      </c>
      <c r="U55" s="35">
        <v>-3</v>
      </c>
      <c r="V55" s="35">
        <v>-900.25915</v>
      </c>
    </row>
    <row r="56" spans="1:22" ht="16.5" customHeight="1">
      <c r="A56" s="40" t="s">
        <v>133</v>
      </c>
      <c r="B56" s="39" t="s">
        <v>228</v>
      </c>
      <c r="C56" s="35">
        <v>-260</v>
      </c>
      <c r="D56" s="35">
        <v>-723.64796</v>
      </c>
      <c r="E56" s="35">
        <v>-224</v>
      </c>
      <c r="F56" s="35">
        <v>-3361</v>
      </c>
      <c r="G56" s="35">
        <v>-18</v>
      </c>
      <c r="H56" s="35">
        <v>-39</v>
      </c>
      <c r="I56" s="35">
        <v>-294</v>
      </c>
      <c r="J56" s="35">
        <v>-59</v>
      </c>
      <c r="K56" s="35">
        <v>-335</v>
      </c>
      <c r="L56" s="35">
        <v>-539</v>
      </c>
      <c r="M56" s="35">
        <v>-43</v>
      </c>
      <c r="N56" s="35">
        <v>0</v>
      </c>
      <c r="O56" s="35">
        <v>-161</v>
      </c>
      <c r="P56" s="35">
        <v>0</v>
      </c>
      <c r="Q56" s="35">
        <v>0</v>
      </c>
      <c r="R56" s="35">
        <v>-189</v>
      </c>
      <c r="S56" s="35">
        <v>0</v>
      </c>
      <c r="T56" s="35">
        <v>0</v>
      </c>
      <c r="U56" s="35">
        <v>0</v>
      </c>
      <c r="V56" s="35">
        <v>-6245.64796</v>
      </c>
    </row>
    <row r="57" spans="1:22" ht="16.5" customHeight="1">
      <c r="A57" s="40" t="s">
        <v>178</v>
      </c>
      <c r="B57" s="39" t="s">
        <v>229</v>
      </c>
      <c r="C57" s="35">
        <v>-95</v>
      </c>
      <c r="D57" s="35">
        <v>-275.23165</v>
      </c>
      <c r="E57" s="35">
        <v>-252</v>
      </c>
      <c r="F57" s="35">
        <v>0</v>
      </c>
      <c r="G57" s="35">
        <v>-472</v>
      </c>
      <c r="H57" s="35">
        <v>0</v>
      </c>
      <c r="I57" s="35">
        <v>-21</v>
      </c>
      <c r="J57" s="35">
        <v>-12</v>
      </c>
      <c r="K57" s="35">
        <v>-1</v>
      </c>
      <c r="L57" s="35">
        <v>-380</v>
      </c>
      <c r="M57" s="35">
        <v>-108</v>
      </c>
      <c r="N57" s="35">
        <v>0</v>
      </c>
      <c r="O57" s="35">
        <v>-594</v>
      </c>
      <c r="P57" s="35">
        <v>0</v>
      </c>
      <c r="Q57" s="35">
        <v>0</v>
      </c>
      <c r="R57" s="35">
        <v>0</v>
      </c>
      <c r="S57" s="35">
        <v>0</v>
      </c>
      <c r="T57" s="35">
        <v>-0.009130000000000001</v>
      </c>
      <c r="U57" s="35">
        <v>0</v>
      </c>
      <c r="V57" s="35">
        <v>-2210.2407799999996</v>
      </c>
    </row>
    <row r="58" spans="1:22" ht="16.5" customHeight="1">
      <c r="A58" s="40"/>
      <c r="B58" s="42" t="s">
        <v>230</v>
      </c>
      <c r="C58" s="35">
        <v>-392</v>
      </c>
      <c r="D58" s="35">
        <v>-1129.77108</v>
      </c>
      <c r="E58" s="35">
        <v>-640</v>
      </c>
      <c r="F58" s="35">
        <v>-3361</v>
      </c>
      <c r="G58" s="35">
        <v>-504</v>
      </c>
      <c r="H58" s="35">
        <v>-101</v>
      </c>
      <c r="I58" s="35">
        <v>-499</v>
      </c>
      <c r="J58" s="35">
        <v>-85</v>
      </c>
      <c r="K58" s="35">
        <v>-428</v>
      </c>
      <c r="L58" s="35">
        <v>-1039</v>
      </c>
      <c r="M58" s="35">
        <v>-151</v>
      </c>
      <c r="N58" s="35">
        <v>0</v>
      </c>
      <c r="O58" s="35">
        <v>-759</v>
      </c>
      <c r="P58" s="35">
        <v>-23</v>
      </c>
      <c r="Q58" s="35">
        <v>0</v>
      </c>
      <c r="R58" s="35">
        <v>-189</v>
      </c>
      <c r="S58" s="35">
        <v>-39</v>
      </c>
      <c r="T58" s="35">
        <v>-13.37681</v>
      </c>
      <c r="U58" s="35">
        <v>-3</v>
      </c>
      <c r="V58" s="35">
        <v>-9356.14789</v>
      </c>
    </row>
    <row r="59" spans="1:22" ht="30">
      <c r="A59" s="30" t="s">
        <v>71</v>
      </c>
      <c r="B59" s="39" t="s">
        <v>231</v>
      </c>
      <c r="C59" s="35">
        <v>-4289</v>
      </c>
      <c r="D59" s="35">
        <v>-3539.867090000001</v>
      </c>
      <c r="E59" s="35">
        <v>-1859</v>
      </c>
      <c r="F59" s="35">
        <v>0</v>
      </c>
      <c r="G59" s="35">
        <v>-1808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-316</v>
      </c>
      <c r="O59" s="35">
        <v>0</v>
      </c>
      <c r="P59" s="35">
        <v>-442</v>
      </c>
      <c r="Q59" s="35">
        <v>0</v>
      </c>
      <c r="R59" s="35">
        <v>0</v>
      </c>
      <c r="S59" s="35">
        <v>-112</v>
      </c>
      <c r="T59" s="35">
        <v>0</v>
      </c>
      <c r="U59" s="35">
        <v>0</v>
      </c>
      <c r="V59" s="35">
        <v>-12365.867090000002</v>
      </c>
    </row>
    <row r="60" spans="1:22" ht="16.5" customHeight="1">
      <c r="A60" s="30" t="s">
        <v>73</v>
      </c>
      <c r="B60" s="39" t="s">
        <v>232</v>
      </c>
      <c r="C60" s="35">
        <v>0</v>
      </c>
      <c r="D60" s="35">
        <v>18</v>
      </c>
      <c r="E60" s="35">
        <v>0</v>
      </c>
      <c r="F60" s="35">
        <v>101</v>
      </c>
      <c r="G60" s="35">
        <v>20</v>
      </c>
      <c r="H60" s="35">
        <v>1032</v>
      </c>
      <c r="I60" s="35">
        <v>58</v>
      </c>
      <c r="J60" s="35">
        <v>4</v>
      </c>
      <c r="K60" s="35">
        <v>151</v>
      </c>
      <c r="L60" s="35">
        <v>85</v>
      </c>
      <c r="M60" s="35">
        <v>0</v>
      </c>
      <c r="N60" s="35">
        <v>66</v>
      </c>
      <c r="O60" s="35">
        <v>48</v>
      </c>
      <c r="P60" s="35">
        <v>1</v>
      </c>
      <c r="Q60" s="35">
        <v>1</v>
      </c>
      <c r="R60" s="35">
        <v>0</v>
      </c>
      <c r="S60" s="35">
        <v>1</v>
      </c>
      <c r="T60" s="35">
        <v>5.042769999999999</v>
      </c>
      <c r="U60" s="35">
        <v>0</v>
      </c>
      <c r="V60" s="35">
        <v>1591.04277</v>
      </c>
    </row>
    <row r="61" spans="1:22" ht="16.5" customHeight="1">
      <c r="A61" s="30" t="s">
        <v>145</v>
      </c>
      <c r="B61" s="39" t="s">
        <v>233</v>
      </c>
      <c r="C61" s="35">
        <v>0</v>
      </c>
      <c r="D61" s="35">
        <v>-14.493</v>
      </c>
      <c r="E61" s="35">
        <v>0</v>
      </c>
      <c r="F61" s="35">
        <v>-387</v>
      </c>
      <c r="G61" s="35">
        <v>-125</v>
      </c>
      <c r="H61" s="35">
        <v>-3351</v>
      </c>
      <c r="I61" s="35">
        <v>0</v>
      </c>
      <c r="J61" s="35">
        <v>-106</v>
      </c>
      <c r="K61" s="35">
        <v>-487</v>
      </c>
      <c r="L61" s="35">
        <v>0</v>
      </c>
      <c r="M61" s="35">
        <v>0</v>
      </c>
      <c r="N61" s="35">
        <v>-1</v>
      </c>
      <c r="O61" s="35">
        <v>-30</v>
      </c>
      <c r="P61" s="35">
        <v>-12</v>
      </c>
      <c r="Q61" s="35">
        <v>-10</v>
      </c>
      <c r="R61" s="35">
        <v>-21</v>
      </c>
      <c r="S61" s="35">
        <v>0</v>
      </c>
      <c r="T61" s="35">
        <v>-2.01411</v>
      </c>
      <c r="U61" s="35">
        <v>-3</v>
      </c>
      <c r="V61" s="35">
        <v>-4549.5071100000005</v>
      </c>
    </row>
    <row r="62" spans="1:22" ht="16.5" customHeight="1">
      <c r="A62" s="30" t="s">
        <v>147</v>
      </c>
      <c r="B62" s="39" t="s">
        <v>234</v>
      </c>
      <c r="C62" s="35">
        <v>10601</v>
      </c>
      <c r="D62" s="35">
        <v>-2333</v>
      </c>
      <c r="E62" s="35">
        <v>-1453</v>
      </c>
      <c r="F62" s="35">
        <v>1874</v>
      </c>
      <c r="G62" s="35">
        <v>8969</v>
      </c>
      <c r="H62" s="35">
        <v>3118</v>
      </c>
      <c r="I62" s="35">
        <v>-2753</v>
      </c>
      <c r="J62" s="35">
        <v>1444</v>
      </c>
      <c r="K62" s="35">
        <v>2105</v>
      </c>
      <c r="L62" s="35">
        <v>-2944</v>
      </c>
      <c r="M62" s="35">
        <v>847</v>
      </c>
      <c r="N62" s="35">
        <v>-4011.043819982653</v>
      </c>
      <c r="O62" s="35">
        <v>8723</v>
      </c>
      <c r="P62" s="35">
        <v>-1249</v>
      </c>
      <c r="Q62" s="35">
        <v>152</v>
      </c>
      <c r="R62" s="35">
        <v>2229</v>
      </c>
      <c r="S62" s="35">
        <v>1078</v>
      </c>
      <c r="T62" s="35">
        <v>511.08692000000013</v>
      </c>
      <c r="U62" s="35">
        <v>38</v>
      </c>
      <c r="V62" s="35">
        <v>26946.04310001735</v>
      </c>
    </row>
    <row r="63" spans="1:22" ht="16.5" customHeight="1">
      <c r="A63" s="30" t="s">
        <v>207</v>
      </c>
      <c r="B63" s="39" t="s">
        <v>235</v>
      </c>
      <c r="C63" s="35">
        <v>25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69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94</v>
      </c>
    </row>
    <row r="64" spans="1:22" ht="16.5" customHeight="1">
      <c r="A64" s="30" t="s">
        <v>236</v>
      </c>
      <c r="B64" s="39" t="s">
        <v>237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-2244</v>
      </c>
      <c r="I64" s="35">
        <v>0</v>
      </c>
      <c r="J64" s="35">
        <v>-41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0.0010400000000000001</v>
      </c>
      <c r="U64" s="35">
        <v>0</v>
      </c>
      <c r="V64" s="35">
        <v>-2284.99896</v>
      </c>
    </row>
    <row r="65" spans="1:22" ht="16.5" customHeight="1">
      <c r="A65" s="30" t="s">
        <v>238</v>
      </c>
      <c r="B65" s="39" t="s">
        <v>239</v>
      </c>
      <c r="C65" s="35">
        <v>25</v>
      </c>
      <c r="D65" s="35">
        <v>0</v>
      </c>
      <c r="E65" s="35">
        <v>0</v>
      </c>
      <c r="F65" s="35">
        <v>0</v>
      </c>
      <c r="G65" s="35">
        <v>0</v>
      </c>
      <c r="H65" s="35">
        <v>-2244</v>
      </c>
      <c r="I65" s="35">
        <v>0</v>
      </c>
      <c r="J65" s="35">
        <v>28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-0.0010400000000000001</v>
      </c>
      <c r="U65" s="35">
        <v>0</v>
      </c>
      <c r="V65" s="35">
        <v>-2191.00104</v>
      </c>
    </row>
    <row r="66" spans="1:22" ht="16.5" customHeight="1">
      <c r="A66" s="30" t="s">
        <v>240</v>
      </c>
      <c r="B66" s="39" t="s">
        <v>241</v>
      </c>
      <c r="C66" s="35">
        <v>268</v>
      </c>
      <c r="D66" s="35">
        <v>0</v>
      </c>
      <c r="E66" s="35">
        <v>0</v>
      </c>
      <c r="F66" s="35">
        <v>-187</v>
      </c>
      <c r="G66" s="35">
        <v>-897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-1111</v>
      </c>
      <c r="P66" s="35">
        <v>0</v>
      </c>
      <c r="Q66" s="35">
        <v>0</v>
      </c>
      <c r="R66" s="35">
        <v>0</v>
      </c>
      <c r="S66" s="35">
        <v>-123</v>
      </c>
      <c r="T66" s="35">
        <v>0</v>
      </c>
      <c r="U66" s="35">
        <v>0</v>
      </c>
      <c r="V66" s="35">
        <v>-2050</v>
      </c>
    </row>
    <row r="67" spans="1:22" ht="16.5" customHeight="1">
      <c r="A67" s="30" t="s">
        <v>242</v>
      </c>
      <c r="B67" s="39" t="s">
        <v>243</v>
      </c>
      <c r="C67" s="35">
        <v>-5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-4</v>
      </c>
      <c r="V67" s="35">
        <v>-9</v>
      </c>
    </row>
    <row r="68" spans="1:22" ht="16.5" customHeight="1">
      <c r="A68" s="30" t="s">
        <v>244</v>
      </c>
      <c r="B68" s="39" t="s">
        <v>245</v>
      </c>
      <c r="C68" s="35">
        <v>10889</v>
      </c>
      <c r="D68" s="35">
        <v>-2333</v>
      </c>
      <c r="E68" s="35">
        <v>-1453</v>
      </c>
      <c r="F68" s="35">
        <v>1687</v>
      </c>
      <c r="G68" s="35">
        <v>8072</v>
      </c>
      <c r="H68" s="35">
        <v>874</v>
      </c>
      <c r="I68" s="35">
        <v>-2753</v>
      </c>
      <c r="J68" s="35">
        <v>1472</v>
      </c>
      <c r="K68" s="35">
        <v>2105</v>
      </c>
      <c r="L68" s="35">
        <v>-2944</v>
      </c>
      <c r="M68" s="35">
        <v>847</v>
      </c>
      <c r="N68" s="35">
        <v>-4011.043819982653</v>
      </c>
      <c r="O68" s="35">
        <v>7612</v>
      </c>
      <c r="P68" s="35">
        <v>-1249</v>
      </c>
      <c r="Q68" s="35">
        <v>152</v>
      </c>
      <c r="R68" s="35">
        <v>2229</v>
      </c>
      <c r="S68" s="35">
        <v>955</v>
      </c>
      <c r="T68" s="35">
        <v>511.08692000000013</v>
      </c>
      <c r="U68" s="35">
        <v>34</v>
      </c>
      <c r="V68" s="35">
        <v>22696.04310001735</v>
      </c>
    </row>
    <row r="69" ht="16.5" customHeight="1"/>
    <row r="70" ht="16.5" customHeight="1">
      <c r="A70" s="9" t="s">
        <v>24</v>
      </c>
    </row>
    <row r="71" s="6" customFormat="1" ht="13.5">
      <c r="A71" s="57" t="s">
        <v>285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2011-08-16T07:50:58Z</cp:lastPrinted>
  <dcterms:created xsi:type="dcterms:W3CDTF">2010-05-14T13:39:33Z</dcterms:created>
  <dcterms:modified xsi:type="dcterms:W3CDTF">2011-08-24T14:25:23Z</dcterms:modified>
  <cp:category/>
  <cp:version/>
  <cp:contentType/>
  <cp:contentStatus/>
</cp:coreProperties>
</file>