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55" windowWidth="15360" windowHeight="8580"/>
  </bookViews>
  <sheets>
    <sheet name="Доходност 30.09.2013-30.09.2015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F29" i="1"/>
  <c r="G29"/>
  <c r="H29"/>
  <c r="F30"/>
  <c r="G30"/>
  <c r="H30"/>
  <c r="F31"/>
  <c r="G31"/>
  <c r="H31"/>
  <c r="F32"/>
  <c r="G32"/>
  <c r="H32"/>
  <c r="F33"/>
  <c r="G33"/>
  <c r="H33"/>
  <c r="F34"/>
  <c r="G34"/>
  <c r="H34"/>
  <c r="F35"/>
  <c r="G35"/>
  <c r="H35"/>
  <c r="F36"/>
  <c r="G36"/>
  <c r="H36"/>
  <c r="F51"/>
  <c r="F52"/>
  <c r="F53"/>
  <c r="F54"/>
  <c r="F55"/>
  <c r="F56"/>
  <c r="F57"/>
  <c r="F58"/>
  <c r="G7"/>
  <c r="G8"/>
  <c r="G9"/>
  <c r="G10"/>
  <c r="G11"/>
  <c r="G12"/>
  <c r="G13"/>
  <c r="G14"/>
  <c r="G15"/>
  <c r="F7"/>
  <c r="F8"/>
  <c r="F9"/>
  <c r="F10"/>
  <c r="F11"/>
  <c r="F12"/>
  <c r="F13"/>
  <c r="F14"/>
  <c r="H7"/>
  <c r="H8"/>
  <c r="H9"/>
  <c r="H10"/>
  <c r="H11"/>
  <c r="H12"/>
  <c r="H13"/>
  <c r="H14"/>
  <c r="F50"/>
  <c r="F28"/>
  <c r="H28"/>
  <c r="G28"/>
  <c r="H6"/>
  <c r="G6"/>
  <c r="F6"/>
</calcChain>
</file>

<file path=xl/sharedStrings.xml><?xml version="1.0" encoding="utf-8"?>
<sst xmlns="http://schemas.openxmlformats.org/spreadsheetml/2006/main" count="72" uniqueCount="51">
  <si>
    <t>№ по ред</t>
  </si>
  <si>
    <t>Немодифициран относителен дял</t>
  </si>
  <si>
    <t>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</si>
  <si>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</si>
  <si>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</si>
  <si>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</si>
  <si>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ППФ "ЦКБ-Сила" </t>
  </si>
  <si>
    <t>Немодифицирана претеглена доходност</t>
  </si>
  <si>
    <t>Средноаритметична доходност</t>
  </si>
  <si>
    <t>Минимална доходност</t>
  </si>
  <si>
    <t>Немодифициран  относителен дял</t>
  </si>
  <si>
    <t xml:space="preserve">УПФ "Доверие" </t>
  </si>
  <si>
    <t xml:space="preserve">УПФ "Съгласие" </t>
  </si>
  <si>
    <t xml:space="preserve">УПФ "ДСК-Родина" </t>
  </si>
  <si>
    <t xml:space="preserve">УПФ "ЦКБ-Сила" </t>
  </si>
  <si>
    <t xml:space="preserve">ДПФ "Доверие" </t>
  </si>
  <si>
    <t xml:space="preserve">ДПФ "Съгласие" </t>
  </si>
  <si>
    <t xml:space="preserve">ДПФ "ДСК-Родина" </t>
  </si>
  <si>
    <t xml:space="preserve">ДПФ "ЦКБ-Сила" </t>
  </si>
  <si>
    <t>Забележки:</t>
  </si>
  <si>
    <t>Горна граница, съгласно чл. 193, ал. 7 от КСО</t>
  </si>
  <si>
    <t>Модифицирана претеглена доходност (среднопретеглена доходност)</t>
  </si>
  <si>
    <t>Пенсионни фондове</t>
  </si>
  <si>
    <t>"ППФ - Бъдеще"</t>
  </si>
  <si>
    <t>"УПФ - Бъдеще"</t>
  </si>
  <si>
    <t>"ДПФ - Бъдеще"</t>
  </si>
  <si>
    <t xml:space="preserve">"ЗППФ Алианц България" </t>
  </si>
  <si>
    <t>"ЗУПФ Алианц България"</t>
  </si>
  <si>
    <t xml:space="preserve">"ДПФ Алианц България" 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</si>
  <si>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</si>
  <si>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</si>
  <si>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УПФ "Топлина"</t>
  </si>
  <si>
    <t>ППФ "Топлина"</t>
  </si>
  <si>
    <t>ДПФ "Топлина"</t>
  </si>
  <si>
    <t xml:space="preserve">ДПФПС "ДСК-Родина" </t>
  </si>
  <si>
    <t>* УПФ "Пенсионноосигурителен институт"</t>
  </si>
  <si>
    <t>* ППФ "Пенсионноосигурителен институт"</t>
  </si>
  <si>
    <t>* ДПФ "Пенсионноосигурителен институт"</t>
  </si>
  <si>
    <t>ППФ "ПОИ"*</t>
  </si>
  <si>
    <t>ДПФ   "ПОИ"*</t>
  </si>
  <si>
    <t>УПФ    "ПОИ"*</t>
  </si>
  <si>
    <t>Доходност за последния 24-месечен период на годишна база</t>
  </si>
  <si>
    <t>Доходност за последния 24-месечен период  на годишна база</t>
  </si>
  <si>
    <t xml:space="preserve">"Eн Ен УПФ" </t>
  </si>
  <si>
    <t xml:space="preserve">"Ен Ен ДПФ" </t>
  </si>
  <si>
    <t xml:space="preserve">"Ен Ен ППФ" </t>
  </si>
  <si>
    <t>ДОХОДНОСТ НА УНИВЕРСАЛНИТЕ ПЕНСИОННИ ФОНДОВЕ
ЗА ПЕРИОДА 30.09.2013 г. - 30.09.2015 г.</t>
  </si>
  <si>
    <t>ДОХОДНОСТ НА ПРОФЕСИОНАЛНИТЕ ПЕНСИОННИ ФОНДОВЕ
ЗА ПЕРИОДА 30.09.2013 г. - 30.09.2015 г.</t>
  </si>
  <si>
    <t>ДОХОДНОСТ НА ДОБРОВОЛНИТЕ ПЕНСИОННИ ФОНДОВЕ
ЗА ПЕРИОДА 30.09.2013 г. - 30.09.2015 г.</t>
  </si>
  <si>
    <t>ДОХОДНОСТ НА ДОБРОВОЛНИЯ ПЕНСИОНЕН ФОНД
ПО ПРОФЕСИОНАЛНИ СХЕМИ
ЗА ПЕРИОДА 30.09.2013 г. - 30.09.2015 г.</t>
  </si>
  <si>
    <t>ДОХОДНОСТ НА ФОНДОВЕТЕ ЗА ДОПЪЛНИТЕЛНО ПЕНСИОННО ОСИГУРЯВАНЕ ЗА ПЕРИОДА 30.09.2013 г. - 30.09.2015 г. НА ГОДИШНА БАЗА</t>
  </si>
</sst>
</file>

<file path=xl/styles.xml><?xml version="1.0" encoding="utf-8"?>
<styleSheet xmlns="http://schemas.openxmlformats.org/spreadsheetml/2006/main">
  <numFmts count="1">
    <numFmt numFmtId="164" formatCode="_-* #,##0.00\ _л_в_-;\-* #,##0.00\ _л_в_-;_-* &quot;-&quot;??\ _л_в_-;_-@_-"/>
  </numFmts>
  <fonts count="19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/>
    <xf numFmtId="10" fontId="12" fillId="2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0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0" fontId="5" fillId="2" borderId="0" xfId="0" applyNumberFormat="1" applyFont="1" applyFill="1" applyAlignment="1">
      <alignment horizontal="center"/>
    </xf>
    <xf numFmtId="2" fontId="3" fillId="2" borderId="0" xfId="0" applyNumberFormat="1" applyFont="1" applyFill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wrapText="1"/>
    </xf>
    <xf numFmtId="10" fontId="11" fillId="2" borderId="0" xfId="0" applyNumberFormat="1" applyFont="1" applyFill="1" applyBorder="1" applyAlignment="1">
      <alignment horizontal="center"/>
    </xf>
    <xf numFmtId="10" fontId="7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10" fontId="12" fillId="2" borderId="0" xfId="2" applyNumberFormat="1" applyFont="1" applyFill="1" applyBorder="1" applyAlignment="1">
      <alignment horizontal="center"/>
    </xf>
    <xf numFmtId="10" fontId="18" fillId="2" borderId="0" xfId="1" applyNumberFormat="1" applyFont="1" applyFill="1" applyBorder="1" applyAlignment="1">
      <alignment horizontal="center"/>
    </xf>
    <xf numFmtId="10" fontId="13" fillId="2" borderId="0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5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0" fontId="6" fillId="2" borderId="0" xfId="0" applyNumberFormat="1" applyFont="1" applyFill="1" applyBorder="1" applyAlignment="1">
      <alignment horizontal="center"/>
    </xf>
    <xf numFmtId="10" fontId="11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10" fontId="7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10" fontId="6" fillId="2" borderId="5" xfId="0" applyNumberFormat="1" applyFont="1" applyFill="1" applyBorder="1" applyAlignment="1">
      <alignment horizontal="right" indent="1"/>
    </xf>
    <xf numFmtId="10" fontId="6" fillId="2" borderId="6" xfId="0" applyNumberFormat="1" applyFont="1" applyFill="1" applyBorder="1" applyAlignment="1">
      <alignment horizontal="right" indent="1"/>
    </xf>
    <xf numFmtId="10" fontId="6" fillId="2" borderId="8" xfId="2" applyNumberFormat="1" applyFont="1" applyFill="1" applyBorder="1" applyAlignment="1">
      <alignment horizontal="right" indent="1"/>
    </xf>
    <xf numFmtId="10" fontId="6" fillId="2" borderId="9" xfId="0" applyNumberFormat="1" applyFont="1" applyFill="1" applyBorder="1" applyAlignment="1">
      <alignment horizontal="right" indent="1"/>
    </xf>
    <xf numFmtId="10" fontId="7" fillId="2" borderId="6" xfId="0" applyNumberFormat="1" applyFont="1" applyFill="1" applyBorder="1" applyAlignment="1">
      <alignment horizontal="right" indent="1"/>
    </xf>
    <xf numFmtId="10" fontId="7" fillId="2" borderId="10" xfId="0" applyNumberFormat="1" applyFont="1" applyFill="1" applyBorder="1" applyAlignment="1">
      <alignment horizontal="right" indent="1"/>
    </xf>
    <xf numFmtId="10" fontId="6" fillId="2" borderId="5" xfId="0" applyNumberFormat="1" applyFont="1" applyFill="1" applyBorder="1" applyAlignment="1">
      <alignment horizontal="right" wrapText="1" indent="1"/>
    </xf>
    <xf numFmtId="10" fontId="7" fillId="2" borderId="6" xfId="1" applyNumberFormat="1" applyFont="1" applyFill="1" applyBorder="1" applyAlignment="1">
      <alignment horizontal="right" indent="1"/>
    </xf>
    <xf numFmtId="10" fontId="6" fillId="2" borderId="5" xfId="2" applyNumberFormat="1" applyFont="1" applyFill="1" applyBorder="1" applyAlignment="1">
      <alignment horizontal="right" indent="1"/>
    </xf>
    <xf numFmtId="10" fontId="6" fillId="2" borderId="8" xfId="0" applyNumberFormat="1" applyFont="1" applyFill="1" applyBorder="1" applyAlignment="1">
      <alignment horizontal="right" indent="1"/>
    </xf>
    <xf numFmtId="0" fontId="6" fillId="2" borderId="13" xfId="0" applyFont="1" applyFill="1" applyBorder="1" applyAlignment="1">
      <alignment horizontal="right" wrapText="1" indent="1"/>
    </xf>
    <xf numFmtId="0" fontId="6" fillId="2" borderId="14" xfId="0" applyFont="1" applyFill="1" applyBorder="1" applyAlignment="1">
      <alignment horizontal="right" wrapText="1" indent="1"/>
    </xf>
    <xf numFmtId="0" fontId="7" fillId="2" borderId="4" xfId="0" applyFont="1" applyFill="1" applyBorder="1" applyAlignment="1">
      <alignment horizontal="right" wrapText="1" indent="1"/>
    </xf>
    <xf numFmtId="0" fontId="7" fillId="2" borderId="5" xfId="0" applyFont="1" applyFill="1" applyBorder="1" applyAlignment="1">
      <alignment horizontal="right" wrapText="1" inden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6" fillId="2" borderId="4" xfId="0" applyFont="1" applyFill="1" applyBorder="1" applyAlignment="1">
      <alignment horizontal="right" wrapText="1" indent="1"/>
    </xf>
    <xf numFmtId="0" fontId="6" fillId="2" borderId="5" xfId="0" applyFont="1" applyFill="1" applyBorder="1" applyAlignment="1">
      <alignment horizontal="right" wrapText="1" indent="1"/>
    </xf>
    <xf numFmtId="0" fontId="5" fillId="2" borderId="0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ПРОФЕСИОНАЛНИТЕ ПЕНСИОННИ ФОНДОВЕ ЗА ПЕРИОДА
</a:t>
            </a:r>
            <a:r>
              <a:rPr lang="bg-BG" sz="975" b="1" i="0" u="none" strike="noStrike" baseline="0"/>
              <a:t>30.09.2013 г. - 30.09.2015 г.</a:t>
            </a:r>
            <a:r>
              <a:rPr lang="en-US" sz="975" b="1" i="0" u="none" strike="noStrike" baseline="0"/>
              <a:t> </a:t>
            </a:r>
            <a:r>
              <a:rPr lang="bg-BG" sz="975" b="1" i="0" u="none" strike="noStrike" baseline="0"/>
              <a:t>НА ГОДИШНА БАЗА</a:t>
            </a:r>
            <a:endParaRPr lang="bg-BG"/>
          </a:p>
        </c:rich>
      </c:tx>
      <c:layout>
        <c:manualLayout>
          <c:xMode val="edge"/>
          <c:yMode val="edge"/>
          <c:x val="0.24105025978558731"/>
          <c:y val="1.37931344134663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4439178358523433E-2"/>
          <c:y val="0.13333363266350717"/>
          <c:w val="0.80906968383479305"/>
          <c:h val="0.7264384124425591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1.0619704272266141E-3"/>
                  <c:y val="8.9775193532406138E-5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6649791758515362E-4"/>
                  <c:y val="4.623071036662269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2909987472533134E-4"/>
                  <c:y val="1.03794596617255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3129623713503647E-4"/>
                  <c:y val="-1.3150390683923131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4597841765739861E-3"/>
                  <c:y val="-1.3355876010911125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6.6437399382356511E-4"/>
                  <c:y val="-1.357637191902742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7112404786292792E-3"/>
                  <c:y val="-1.5154878194399483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Val val="1"/>
          </c:dLbls>
          <c:cat>
            <c:strRef>
              <c:f>'Доходност 30.09.2013-30.09.2015'!$B$28:$B$36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30.09.2013-30.09.2015'!$E$28:$E$36</c:f>
              <c:numCache>
                <c:formatCode>0.00%</c:formatCode>
                <c:ptCount val="9"/>
                <c:pt idx="0">
                  <c:v>2.9756857332243092E-2</c:v>
                </c:pt>
                <c:pt idx="1">
                  <c:v>5.3363410836942959E-2</c:v>
                </c:pt>
                <c:pt idx="2">
                  <c:v>3.0832250435094632E-2</c:v>
                </c:pt>
                <c:pt idx="3">
                  <c:v>1.9096601371959565E-2</c:v>
                </c:pt>
                <c:pt idx="4">
                  <c:v>2.287267742614274E-2</c:v>
                </c:pt>
                <c:pt idx="5">
                  <c:v>5.3447654342126949E-2</c:v>
                </c:pt>
                <c:pt idx="6">
                  <c:v>2.1103718407400995E-2</c:v>
                </c:pt>
                <c:pt idx="7">
                  <c:v>3.265767638033279E-2</c:v>
                </c:pt>
                <c:pt idx="8">
                  <c:v>3.8882231251305299E-2</c:v>
                </c:pt>
              </c:numCache>
            </c:numRef>
          </c:val>
        </c:ser>
        <c:dLbls>
          <c:showVal val="1"/>
        </c:dLbls>
        <c:axId val="70466176"/>
        <c:axId val="80675968"/>
      </c:barChart>
      <c:lineChart>
        <c:grouping val="standard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30.09.2013-30.09.2015'!$B$28:$B$36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30.09.2013-30.09.2015'!$F$28:$F$36</c:f>
              <c:numCache>
                <c:formatCode>0.00%</c:formatCode>
                <c:ptCount val="9"/>
                <c:pt idx="0">
                  <c:v>3.510055060569843E-2</c:v>
                </c:pt>
                <c:pt idx="1">
                  <c:v>3.510055060569843E-2</c:v>
                </c:pt>
                <c:pt idx="2">
                  <c:v>3.510055060569843E-2</c:v>
                </c:pt>
                <c:pt idx="3">
                  <c:v>3.510055060569843E-2</c:v>
                </c:pt>
                <c:pt idx="4">
                  <c:v>3.510055060569843E-2</c:v>
                </c:pt>
                <c:pt idx="5">
                  <c:v>3.510055060569843E-2</c:v>
                </c:pt>
                <c:pt idx="6">
                  <c:v>3.510055060569843E-2</c:v>
                </c:pt>
                <c:pt idx="7">
                  <c:v>3.510055060569843E-2</c:v>
                </c:pt>
                <c:pt idx="8">
                  <c:v>3.510055060569843E-2</c:v>
                </c:pt>
              </c:numCache>
            </c:numRef>
          </c:val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30.09.2013-30.09.2015'!$B$28:$B$36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30.09.2013-30.09.2015'!$G$28:$G$36</c:f>
              <c:numCache>
                <c:formatCode>0.00%</c:formatCode>
                <c:ptCount val="9"/>
                <c:pt idx="0">
                  <c:v>5.1005506056984286E-3</c:v>
                </c:pt>
                <c:pt idx="1">
                  <c:v>5.1005506056984286E-3</c:v>
                </c:pt>
                <c:pt idx="2">
                  <c:v>5.1005506056984286E-3</c:v>
                </c:pt>
                <c:pt idx="3">
                  <c:v>5.1005506056984286E-3</c:v>
                </c:pt>
                <c:pt idx="4">
                  <c:v>5.1005506056984286E-3</c:v>
                </c:pt>
                <c:pt idx="5">
                  <c:v>5.1005506056984286E-3</c:v>
                </c:pt>
                <c:pt idx="6">
                  <c:v>5.1005506056984286E-3</c:v>
                </c:pt>
                <c:pt idx="7">
                  <c:v>5.1005506056984286E-3</c:v>
                </c:pt>
                <c:pt idx="8">
                  <c:v>5.1005506056984286E-3</c:v>
                </c:pt>
              </c:numCache>
            </c:numRef>
          </c:val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30.09.2013-30.09.2015'!$B$28:$B$36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30.09.2013-30.09.2015'!$H$28:$H$36</c:f>
              <c:numCache>
                <c:formatCode>0.00%</c:formatCode>
                <c:ptCount val="9"/>
                <c:pt idx="0">
                  <c:v>6.5100550605698429E-2</c:v>
                </c:pt>
                <c:pt idx="1">
                  <c:v>6.5100550605698429E-2</c:v>
                </c:pt>
                <c:pt idx="2">
                  <c:v>6.5100550605698429E-2</c:v>
                </c:pt>
                <c:pt idx="3">
                  <c:v>6.5100550605698429E-2</c:v>
                </c:pt>
                <c:pt idx="4">
                  <c:v>6.5100550605698429E-2</c:v>
                </c:pt>
                <c:pt idx="5">
                  <c:v>6.5100550605698429E-2</c:v>
                </c:pt>
                <c:pt idx="6">
                  <c:v>6.5100550605698429E-2</c:v>
                </c:pt>
                <c:pt idx="7">
                  <c:v>6.5100550605698429E-2</c:v>
                </c:pt>
                <c:pt idx="8">
                  <c:v>6.5100550605698429E-2</c:v>
                </c:pt>
              </c:numCache>
            </c:numRef>
          </c:val>
        </c:ser>
        <c:dLbls>
          <c:showVal val="1"/>
        </c:dLbls>
        <c:marker val="1"/>
        <c:axId val="70466176"/>
        <c:axId val="80675968"/>
      </c:lineChart>
      <c:catAx>
        <c:axId val="7046617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80675968"/>
        <c:crosses val="autoZero"/>
        <c:auto val="1"/>
        <c:lblAlgn val="ctr"/>
        <c:lblOffset val="100"/>
        <c:tickLblSkip val="1"/>
        <c:tickMarkSkip val="1"/>
      </c:catAx>
      <c:valAx>
        <c:axId val="80675968"/>
        <c:scaling>
          <c:orientation val="minMax"/>
          <c:max val="7.0000000000000021E-2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04661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60000000000000064" l="0.52" r="0.49000000000000032" t="0.53" header="0.310000000000001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УНИВЕРСАЛНИТЕ ПЕНСИОННИ ФОНДОВЕ ЗА ПЕРИОДА
30.09.2013 г. - 30.09.2015 г. НА ГОДИШНА БАЗА</a:t>
            </a:r>
          </a:p>
        </c:rich>
      </c:tx>
      <c:layout>
        <c:manualLayout>
          <c:xMode val="edge"/>
          <c:yMode val="edge"/>
          <c:x val="0.24516937128407509"/>
          <c:y val="1.38248847926267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1594275544275011E-2"/>
          <c:y val="0.14285714285714363"/>
          <c:w val="0.81280289100582515"/>
          <c:h val="0.7142857142857146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8.0631980226974521E-4"/>
                  <c:y val="-1.61762037809791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5.3791317446342829E-4"/>
                  <c:y val="-1.818159826795847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4772374396821101E-3"/>
                  <c:y val="-1.794936923207209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6220472440945013E-3"/>
                  <c:y val="-2.3470856465522456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6717991321085582E-4"/>
                  <c:y val="5.0654958452773634E-4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5.3558654101717529E-4"/>
                  <c:y val="2.4069571948667675E-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2194549548735054E-3"/>
                  <c:y val="6.1591494611560622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1.3294873566644969E-4"/>
                  <c:y val="2.9471316085489421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Val val="1"/>
          </c:dLbls>
          <c:cat>
            <c:strRef>
              <c:f>'Доходност 30.09.2013-30.09.2015'!$B$6:$B$14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   "ПОИ"*</c:v>
                </c:pt>
              </c:strCache>
            </c:strRef>
          </c:cat>
          <c:val>
            <c:numRef>
              <c:f>'Доходност 30.09.2013-30.09.2015'!$E$6:$E$14</c:f>
              <c:numCache>
                <c:formatCode>0.00%</c:formatCode>
                <c:ptCount val="9"/>
                <c:pt idx="0">
                  <c:v>2.9573059486434516E-2</c:v>
                </c:pt>
                <c:pt idx="1">
                  <c:v>5.2755372846549742E-2</c:v>
                </c:pt>
                <c:pt idx="2">
                  <c:v>3.4366109990163318E-2</c:v>
                </c:pt>
                <c:pt idx="3">
                  <c:v>1.68772379615445E-2</c:v>
                </c:pt>
                <c:pt idx="4">
                  <c:v>1.7676793771167487E-2</c:v>
                </c:pt>
                <c:pt idx="5">
                  <c:v>5.3114701207624293E-2</c:v>
                </c:pt>
                <c:pt idx="6">
                  <c:v>2.7403928454086568E-2</c:v>
                </c:pt>
                <c:pt idx="7">
                  <c:v>3.3966955884821237E-2</c:v>
                </c:pt>
                <c:pt idx="8">
                  <c:v>3.7728797234335643E-2</c:v>
                </c:pt>
              </c:numCache>
            </c:numRef>
          </c:val>
        </c:ser>
        <c:dLbls>
          <c:showVal val="1"/>
        </c:dLbls>
        <c:axId val="60057856"/>
        <c:axId val="60149760"/>
      </c:barChart>
      <c:lineChart>
        <c:grouping val="standard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30.09.2013-30.09.2015'!$B$6:$B$14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   "ПОИ"*</c:v>
                </c:pt>
              </c:strCache>
            </c:strRef>
          </c:cat>
          <c:val>
            <c:numRef>
              <c:f>'Доходност 30.09.2013-30.09.2015'!$F$6:$F$14</c:f>
              <c:numCache>
                <c:formatCode>0.00%</c:formatCode>
                <c:ptCount val="9"/>
                <c:pt idx="0">
                  <c:v>3.2497646476593631E-2</c:v>
                </c:pt>
                <c:pt idx="1">
                  <c:v>3.2497646476593631E-2</c:v>
                </c:pt>
                <c:pt idx="2">
                  <c:v>3.2497646476593631E-2</c:v>
                </c:pt>
                <c:pt idx="3">
                  <c:v>3.2497646476593631E-2</c:v>
                </c:pt>
                <c:pt idx="4">
                  <c:v>3.2497646476593631E-2</c:v>
                </c:pt>
                <c:pt idx="5">
                  <c:v>3.2497646476593631E-2</c:v>
                </c:pt>
                <c:pt idx="6">
                  <c:v>3.2497646476593631E-2</c:v>
                </c:pt>
                <c:pt idx="7">
                  <c:v>3.2497646476593631E-2</c:v>
                </c:pt>
                <c:pt idx="8">
                  <c:v>3.2497646476593631E-2</c:v>
                </c:pt>
              </c:numCache>
            </c:numRef>
          </c:val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30.09.2013-30.09.2015'!$B$6:$B$14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   "ПОИ"*</c:v>
                </c:pt>
              </c:strCache>
            </c:strRef>
          </c:cat>
          <c:val>
            <c:numRef>
              <c:f>'Доходност 30.09.2013-30.09.2015'!$G$6:$G$14</c:f>
              <c:numCache>
                <c:formatCode>0.00%</c:formatCode>
                <c:ptCount val="9"/>
                <c:pt idx="0">
                  <c:v>2.4976464765936335E-3</c:v>
                </c:pt>
                <c:pt idx="1">
                  <c:v>2.4976464765936335E-3</c:v>
                </c:pt>
                <c:pt idx="2">
                  <c:v>2.4976464765936335E-3</c:v>
                </c:pt>
                <c:pt idx="3">
                  <c:v>2.4976464765936335E-3</c:v>
                </c:pt>
                <c:pt idx="4">
                  <c:v>2.4976464765936335E-3</c:v>
                </c:pt>
                <c:pt idx="5">
                  <c:v>2.4976464765936335E-3</c:v>
                </c:pt>
                <c:pt idx="6">
                  <c:v>2.4976464765936335E-3</c:v>
                </c:pt>
                <c:pt idx="7">
                  <c:v>2.4976464765936335E-3</c:v>
                </c:pt>
                <c:pt idx="8">
                  <c:v>2.4976464765936335E-3</c:v>
                </c:pt>
              </c:numCache>
            </c:numRef>
          </c:val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30.09.2013-30.09.2015'!$B$6:$B$14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   "ПОИ"*</c:v>
                </c:pt>
              </c:strCache>
            </c:strRef>
          </c:cat>
          <c:val>
            <c:numRef>
              <c:f>'Доходност 30.09.2013-30.09.2015'!$H$6:$H$14</c:f>
              <c:numCache>
                <c:formatCode>0.00%</c:formatCode>
                <c:ptCount val="9"/>
                <c:pt idx="0">
                  <c:v>6.2497646476593637E-2</c:v>
                </c:pt>
                <c:pt idx="1">
                  <c:v>6.2497646476593637E-2</c:v>
                </c:pt>
                <c:pt idx="2">
                  <c:v>6.2497646476593637E-2</c:v>
                </c:pt>
                <c:pt idx="3">
                  <c:v>6.2497646476593637E-2</c:v>
                </c:pt>
                <c:pt idx="4">
                  <c:v>6.2497646476593637E-2</c:v>
                </c:pt>
                <c:pt idx="5">
                  <c:v>6.2497646476593637E-2</c:v>
                </c:pt>
                <c:pt idx="6">
                  <c:v>6.2497646476593637E-2</c:v>
                </c:pt>
                <c:pt idx="7">
                  <c:v>6.2497646476593637E-2</c:v>
                </c:pt>
                <c:pt idx="8">
                  <c:v>6.2497646476593637E-2</c:v>
                </c:pt>
              </c:numCache>
            </c:numRef>
          </c:val>
        </c:ser>
        <c:dLbls>
          <c:showVal val="1"/>
        </c:dLbls>
        <c:marker val="1"/>
        <c:axId val="60057856"/>
        <c:axId val="60149760"/>
      </c:lineChart>
      <c:catAx>
        <c:axId val="6005785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60149760"/>
        <c:crosses val="autoZero"/>
        <c:auto val="1"/>
        <c:lblAlgn val="ctr"/>
        <c:lblOffset val="100"/>
        <c:tickLblSkip val="1"/>
        <c:tickMarkSkip val="1"/>
      </c:catAx>
      <c:valAx>
        <c:axId val="60149760"/>
        <c:scaling>
          <c:orientation val="minMax"/>
          <c:max val="7.0000000000000021E-2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600578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211" r="0.75000000000000211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ДОБРОВОЛНИТЕ ПЕНСИОННИ ФОНДОВЕ ЗА ПЕРИОДА
30.09.2013 г. - 30.09.2015 г.</a:t>
            </a:r>
            <a:r>
              <a:rPr lang="bg-BG" sz="1000" b="1" i="0" u="none" strike="noStrike" baseline="0"/>
              <a:t> НА ГОДИШНА БАЗА</a:t>
            </a:r>
            <a:endParaRPr lang="bg-BG"/>
          </a:p>
        </c:rich>
      </c:tx>
      <c:layout>
        <c:manualLayout>
          <c:xMode val="edge"/>
          <c:yMode val="edge"/>
          <c:x val="0.22553712425483169"/>
          <c:y val="1.25628140703517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0859224005272092E-2"/>
          <c:y val="0.15326633165829256"/>
          <c:w val="0.81145632007029356"/>
          <c:h val="0.7311557788944750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3.249707151761181E-3"/>
                  <c:y val="7.288410556721232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3933647673651202E-3"/>
                  <c:y val="-2.6716522243764758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9.9568502181169314E-4"/>
                  <c:y val="-2.6637122620979414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5.2385831108224994E-3"/>
                  <c:y val="-4.0018992600799304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Val val="1"/>
          </c:dLbls>
          <c:cat>
            <c:strRef>
              <c:f>'Доходност 30.09.2013-30.09.2015'!$B$50:$B$58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  "ПОИ"*</c:v>
                </c:pt>
              </c:strCache>
            </c:strRef>
          </c:cat>
          <c:val>
            <c:numRef>
              <c:f>'Доходност 30.09.2013-30.09.2015'!$E$50:$E$58</c:f>
              <c:numCache>
                <c:formatCode>0.00%</c:formatCode>
                <c:ptCount val="9"/>
                <c:pt idx="0">
                  <c:v>3.2718885846374723E-2</c:v>
                </c:pt>
                <c:pt idx="1">
                  <c:v>5.0781332425967829E-2</c:v>
                </c:pt>
                <c:pt idx="2">
                  <c:v>4.5450664032864019E-2</c:v>
                </c:pt>
                <c:pt idx="3">
                  <c:v>2.4628412091350693E-2</c:v>
                </c:pt>
                <c:pt idx="4">
                  <c:v>3.557298359639316E-2</c:v>
                </c:pt>
                <c:pt idx="5">
                  <c:v>5.0623033969698916E-2</c:v>
                </c:pt>
                <c:pt idx="6">
                  <c:v>1.0260564646612957E-2</c:v>
                </c:pt>
                <c:pt idx="7">
                  <c:v>4.160814503460597E-2</c:v>
                </c:pt>
                <c:pt idx="8">
                  <c:v>4.523566862866768E-2</c:v>
                </c:pt>
              </c:numCache>
            </c:numRef>
          </c:val>
        </c:ser>
        <c:dLbls>
          <c:showVal val="1"/>
        </c:dLbls>
        <c:axId val="60175872"/>
        <c:axId val="60177408"/>
      </c:barChart>
      <c:lineChart>
        <c:grouping val="standard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30.09.2013-30.09.2015'!$B$50:$B$58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  "ПОИ"*</c:v>
                </c:pt>
              </c:strCache>
            </c:strRef>
          </c:cat>
          <c:val>
            <c:numRef>
              <c:f>'Доходност 30.09.2013-30.09.2015'!$F$50:$F$58</c:f>
              <c:numCache>
                <c:formatCode>0.00%</c:formatCode>
                <c:ptCount val="9"/>
                <c:pt idx="0">
                  <c:v>3.7898041095742151E-2</c:v>
                </c:pt>
                <c:pt idx="1">
                  <c:v>3.7898041095742151E-2</c:v>
                </c:pt>
                <c:pt idx="2">
                  <c:v>3.7898041095742151E-2</c:v>
                </c:pt>
                <c:pt idx="3">
                  <c:v>3.7898041095742151E-2</c:v>
                </c:pt>
                <c:pt idx="4">
                  <c:v>3.7898041095742151E-2</c:v>
                </c:pt>
                <c:pt idx="5">
                  <c:v>3.7898041095742151E-2</c:v>
                </c:pt>
                <c:pt idx="6">
                  <c:v>3.7898041095742151E-2</c:v>
                </c:pt>
                <c:pt idx="7">
                  <c:v>3.7898041095742151E-2</c:v>
                </c:pt>
                <c:pt idx="8">
                  <c:v>3.7898041095742151E-2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dLbls>
            <c:delete val="1"/>
          </c:dLbls>
          <c:cat>
            <c:strRef>
              <c:f>'Доходност 30.09.2013-30.09.2015'!$B$50:$B$58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  "ПОИ"*</c:v>
                </c:pt>
              </c:strCache>
            </c:strRef>
          </c:cat>
          <c:val>
            <c:numRef>
              <c:f>[1]Table!$V$59</c:f>
              <c:numCache>
                <c:formatCode>General</c:formatCode>
                <c:ptCount val="1"/>
                <c:pt idx="0">
                  <c:v>8.011751116732535E-2</c:v>
                </c:pt>
              </c:numCache>
            </c:numRef>
          </c:val>
        </c:ser>
        <c:dLbls>
          <c:showVal val="1"/>
        </c:dLbls>
        <c:marker val="1"/>
        <c:axId val="60175872"/>
        <c:axId val="60177408"/>
      </c:lineChart>
      <c:catAx>
        <c:axId val="6017587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60177408"/>
        <c:crosses val="autoZero"/>
        <c:auto val="1"/>
        <c:lblAlgn val="ctr"/>
        <c:lblOffset val="100"/>
        <c:tickLblSkip val="1"/>
        <c:tickMarkSkip val="1"/>
      </c:catAx>
      <c:valAx>
        <c:axId val="60177408"/>
        <c:scaling>
          <c:orientation val="minMax"/>
          <c:max val="7.0000000000000021E-2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601758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211" r="0.75000000000000211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152400</xdr:rowOff>
    </xdr:from>
    <xdr:to>
      <xdr:col>18</xdr:col>
      <xdr:colOff>571500</xdr:colOff>
      <xdr:row>41</xdr:row>
      <xdr:rowOff>9525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</xdr:row>
      <xdr:rowOff>0</xdr:rowOff>
    </xdr:from>
    <xdr:to>
      <xdr:col>18</xdr:col>
      <xdr:colOff>485775</xdr:colOff>
      <xdr:row>19</xdr:row>
      <xdr:rowOff>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628650</xdr:colOff>
      <xdr:row>43</xdr:row>
      <xdr:rowOff>295275</xdr:rowOff>
    </xdr:from>
    <xdr:to>
      <xdr:col>18</xdr:col>
      <xdr:colOff>561975</xdr:colOff>
      <xdr:row>61</xdr:row>
      <xdr:rowOff>0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0.88532</cdr:x>
      <cdr:y>0.83413</cdr:y>
    </cdr:from>
    <cdr:to>
      <cdr:x>0.97375</cdr:x>
      <cdr:y>0.98851</cdr:y>
    </cdr:to>
    <cdr:sp macro="" textlink="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066556" y="3456096"/>
          <a:ext cx="705844" cy="639654"/>
        </a:xfrm>
        <a:prstGeom xmlns:a="http://schemas.openxmlformats.org/drawingml/2006/main" prst="accentCallout2">
          <a:avLst>
            <a:gd name="adj1" fmla="val 17829"/>
            <a:gd name="adj2" fmla="val -10782"/>
            <a:gd name="adj3" fmla="val 17829"/>
            <a:gd name="adj4" fmla="val -104333"/>
            <a:gd name="adj5" fmla="val -21033"/>
            <a:gd name="adj6" fmla="val -22702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333399"/>
              </a:solidFill>
              <a:latin typeface="Times New Roman"/>
              <a:cs typeface="Times New Roman"/>
            </a:rPr>
            <a:t>0,51</a:t>
          </a:r>
          <a:r>
            <a:rPr lang="bg-BG" sz="900" b="1" i="0" strike="noStrike">
              <a:solidFill>
                <a:srgbClr val="333399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75" b="0" i="0" strike="noStrike">
              <a:solidFill>
                <a:srgbClr val="000000"/>
              </a:solidFill>
              <a:latin typeface="Times New Roman"/>
              <a:cs typeface="Times New Roman"/>
            </a:rPr>
            <a:t>Минимална доходност</a:t>
          </a:r>
        </a:p>
      </cdr:txBody>
    </cdr:sp>
  </cdr:relSizeAnchor>
  <cdr:relSizeAnchor xmlns:cdr="http://schemas.openxmlformats.org/drawingml/2006/chartDrawing">
    <cdr:from>
      <cdr:x>0.87782</cdr:x>
      <cdr:y>0.58356</cdr:y>
    </cdr:from>
    <cdr:to>
      <cdr:x>0.99762</cdr:x>
      <cdr:y>0.69885</cdr:y>
    </cdr:to>
    <cdr:sp macro="" textlink="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006715" y="2417894"/>
          <a:ext cx="956238" cy="477689"/>
        </a:xfrm>
        <a:prstGeom xmlns:a="http://schemas.openxmlformats.org/drawingml/2006/main" prst="accentCallout2">
          <a:avLst>
            <a:gd name="adj1" fmla="val 23870"/>
            <a:gd name="adj2" fmla="val -7977"/>
            <a:gd name="adj3" fmla="val 23870"/>
            <a:gd name="adj4" fmla="val -96440"/>
            <a:gd name="adj5" fmla="val -78091"/>
            <a:gd name="adj6" fmla="val -179004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FF00FF"/>
              </a:solidFill>
              <a:latin typeface="Times New Roman"/>
              <a:cs typeface="Times New Roman"/>
            </a:rPr>
            <a:t>3,51</a:t>
          </a:r>
          <a:r>
            <a:rPr lang="bg-BG" sz="900" b="1" i="0" strike="noStrike">
              <a:solidFill>
                <a:srgbClr val="FF00FF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  <cdr:relSizeAnchor xmlns:cdr="http://schemas.openxmlformats.org/drawingml/2006/chartDrawing">
    <cdr:from>
      <cdr:x>0.86855</cdr:x>
      <cdr:y>0.27043</cdr:y>
    </cdr:from>
    <cdr:to>
      <cdr:x>0.98687</cdr:x>
      <cdr:y>0.3954</cdr:y>
    </cdr:to>
    <cdr:sp macro="" textlink="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932751" y="1120503"/>
          <a:ext cx="944424" cy="517798"/>
        </a:xfrm>
        <a:prstGeom xmlns:a="http://schemas.openxmlformats.org/drawingml/2006/main" prst="accentCallout2">
          <a:avLst>
            <a:gd name="adj1" fmla="val 21921"/>
            <a:gd name="adj2" fmla="val -8060"/>
            <a:gd name="adj3" fmla="val 21921"/>
            <a:gd name="adj4" fmla="val -102019"/>
            <a:gd name="adj5" fmla="val -68991"/>
            <a:gd name="adj6" fmla="val -185856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33CCCC"/>
              </a:solidFill>
              <a:latin typeface="Times New Roman"/>
              <a:cs typeface="Times New Roman"/>
            </a:rPr>
            <a:t>6,51</a:t>
          </a:r>
          <a:r>
            <a:rPr lang="bg-BG" sz="900" b="1" i="0" strike="noStrike">
              <a:solidFill>
                <a:srgbClr val="33CCCC"/>
              </a:solidFill>
              <a:latin typeface="Times New Roman"/>
              <a:cs typeface="Times New Roman"/>
            </a:rPr>
            <a:t>%</a:t>
          </a:r>
          <a:endParaRPr lang="bg-BG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75" b="0" i="0" strike="noStrike">
              <a:solidFill>
                <a:srgbClr val="000000"/>
              </a:solidFill>
              <a:latin typeface="Times New Roman"/>
              <a:cs typeface="Times New Roman"/>
            </a:rPr>
            <a:t>Горна граница на доходността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0.8903</cdr:x>
      <cdr:y>0.28767</cdr:y>
    </cdr:from>
    <cdr:to>
      <cdr:x>0.98588</cdr:x>
      <cdr:y>0.44375</cdr:y>
    </cdr:to>
    <cdr:sp macro="" textlink="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021543" y="1189202"/>
          <a:ext cx="753811" cy="645211"/>
        </a:xfrm>
        <a:prstGeom xmlns:a="http://schemas.openxmlformats.org/drawingml/2006/main" prst="accentCallout2">
          <a:avLst>
            <a:gd name="adj1" fmla="val 17676"/>
            <a:gd name="adj2" fmla="val -10097"/>
            <a:gd name="adj3" fmla="val 17676"/>
            <a:gd name="adj4" fmla="val -101250"/>
            <a:gd name="adj5" fmla="val -39704"/>
            <a:gd name="adj6" fmla="val -19240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3366FF"/>
              </a:solidFill>
              <a:latin typeface="Times New Roman"/>
              <a:cs typeface="Times New Roman"/>
            </a:rPr>
            <a:t>6,25</a:t>
          </a:r>
          <a:r>
            <a:rPr lang="bg-BG" sz="875" b="1" i="0" strike="noStrike">
              <a:solidFill>
                <a:srgbClr val="3366FF"/>
              </a:solidFill>
              <a:latin typeface="Times New Roman"/>
              <a:cs typeface="Times New Roman"/>
            </a:rPr>
            <a:t>%</a:t>
          </a:r>
          <a:endParaRPr lang="bg-BG" sz="8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25" b="0" i="0" strike="noStrike">
              <a:solidFill>
                <a:srgbClr val="000000"/>
              </a:solidFill>
              <a:latin typeface="Times New Roman"/>
              <a:cs typeface="Times New Roman"/>
            </a:rPr>
            <a:t>Горна граница на доходността</a:t>
          </a:r>
        </a:p>
      </cdr:txBody>
    </cdr:sp>
  </cdr:relSizeAnchor>
  <cdr:relSizeAnchor xmlns:cdr="http://schemas.openxmlformats.org/drawingml/2006/chartDrawing">
    <cdr:from>
      <cdr:x>0.88417</cdr:x>
      <cdr:y>0.54083</cdr:y>
    </cdr:from>
    <cdr:to>
      <cdr:x>1</cdr:x>
      <cdr:y>0.68567</cdr:y>
    </cdr:to>
    <cdr:sp macro="" textlink="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973191" y="2235693"/>
          <a:ext cx="913516" cy="598747"/>
        </a:xfrm>
        <a:prstGeom xmlns:a="http://schemas.openxmlformats.org/drawingml/2006/main" prst="accentCallout2">
          <a:avLst>
            <a:gd name="adj1" fmla="val 19046"/>
            <a:gd name="adj2" fmla="val -8329"/>
            <a:gd name="adj3" fmla="val 19046"/>
            <a:gd name="adj4" fmla="val -117380"/>
            <a:gd name="adj5" fmla="val -15856"/>
            <a:gd name="adj6" fmla="val -145811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00B050"/>
              </a:solidFill>
              <a:latin typeface="Times New Roman"/>
              <a:cs typeface="Times New Roman"/>
            </a:rPr>
            <a:t>3,25</a:t>
          </a:r>
          <a:r>
            <a:rPr lang="bg-BG" sz="875" b="1" i="0" strike="noStrike">
              <a:solidFill>
                <a:srgbClr val="00B050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B05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25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  <cdr:relSizeAnchor xmlns:cdr="http://schemas.openxmlformats.org/drawingml/2006/chartDrawing">
    <cdr:from>
      <cdr:x>0.89577</cdr:x>
      <cdr:y>0.85589</cdr:y>
    </cdr:from>
    <cdr:to>
      <cdr:x>1</cdr:x>
      <cdr:y>1</cdr:y>
    </cdr:to>
    <cdr:sp macro="" textlink="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2303419" y="3919120"/>
          <a:ext cx="822031" cy="595730"/>
        </a:xfrm>
        <a:prstGeom xmlns:a="http://schemas.openxmlformats.org/drawingml/2006/main" prst="accentCallout2">
          <a:avLst>
            <a:gd name="adj1" fmla="val 19176"/>
            <a:gd name="adj2" fmla="val -9259"/>
            <a:gd name="adj3" fmla="val 19176"/>
            <a:gd name="adj4" fmla="val -129324"/>
            <a:gd name="adj5" fmla="val -17420"/>
            <a:gd name="adj6" fmla="val -172160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FF0000"/>
              </a:solidFill>
              <a:latin typeface="Times New Roman"/>
              <a:cs typeface="Times New Roman"/>
            </a:rPr>
            <a:t>0,25</a:t>
          </a:r>
          <a:r>
            <a:rPr lang="bg-BG" sz="875" b="1" i="0" strike="noStrike">
              <a:solidFill>
                <a:srgbClr val="FF0000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50" b="0" i="0" strike="noStrike">
              <a:solidFill>
                <a:srgbClr val="000000"/>
              </a:solidFill>
              <a:latin typeface="Times New Roman"/>
              <a:cs typeface="Times New Roman"/>
            </a:rPr>
            <a:t>Минимална доходност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0.87111</cdr:x>
      <cdr:y>0.56931</cdr:y>
    </cdr:from>
    <cdr:to>
      <cdr:x>0.99635</cdr:x>
      <cdr:y>0.72896</cdr:y>
    </cdr:to>
    <cdr:sp macro="" textlink="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953130" y="2158242"/>
          <a:ext cx="999659" cy="605225"/>
        </a:xfrm>
        <a:prstGeom xmlns:a="http://schemas.openxmlformats.org/drawingml/2006/main" prst="accentCallout2">
          <a:avLst>
            <a:gd name="adj1" fmla="val 18838"/>
            <a:gd name="adj2" fmla="val -7616"/>
            <a:gd name="adj3" fmla="val 18838"/>
            <a:gd name="adj4" fmla="val -73333"/>
            <a:gd name="adj5" fmla="val -51565"/>
            <a:gd name="adj6" fmla="val -139037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75" b="1" i="0" strike="noStrike">
              <a:solidFill>
                <a:srgbClr val="7030A0"/>
              </a:solidFill>
              <a:latin typeface="Times New Roman"/>
              <a:cs typeface="Times New Roman"/>
            </a:rPr>
            <a:t>3,79</a:t>
          </a:r>
          <a:r>
            <a:rPr lang="bg-BG" sz="975" b="1" i="0" strike="noStrike">
              <a:solidFill>
                <a:srgbClr val="7030A0"/>
              </a:solidFill>
              <a:latin typeface="Times New Roman"/>
              <a:cs typeface="Times New Roman"/>
            </a:rPr>
            <a:t>%</a:t>
          </a:r>
          <a:endParaRPr lang="bg-BG" sz="975" b="0" i="0" strike="noStrike">
            <a:solidFill>
              <a:srgbClr val="7030A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50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lderRedirections$\lilova_v\My%20Documents\Valia\Analizi\000\Min_dohodnost\2015.06.30\site\Raboten_Min_doh_31.03.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  <sheetName val="Danni"/>
    </sheetNames>
    <sheetDataSet>
      <sheetData sheetId="0">
        <row r="59">
          <cell r="V59">
            <v>8.011751116732535E-2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FF99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FF99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4"/>
  <sheetViews>
    <sheetView tabSelected="1" workbookViewId="0">
      <selection activeCell="C28" sqref="C28"/>
    </sheetView>
  </sheetViews>
  <sheetFormatPr defaultRowHeight="12"/>
  <cols>
    <col min="1" max="1" width="3.5703125" style="4" customWidth="1"/>
    <col min="2" max="2" width="27.5703125" style="4" customWidth="1"/>
    <col min="3" max="3" width="14.28515625" style="4" customWidth="1"/>
    <col min="4" max="4" width="12.42578125" style="4" customWidth="1"/>
    <col min="5" max="5" width="11" style="4" customWidth="1"/>
    <col min="6" max="7" width="9.5703125" style="1" customWidth="1"/>
    <col min="8" max="8" width="9.42578125" style="1" customWidth="1"/>
    <col min="9" max="9" width="9.140625" style="1"/>
    <col min="10" max="15" width="9.140625" style="4"/>
    <col min="16" max="16" width="9.85546875" style="4" customWidth="1"/>
    <col min="17" max="16384" width="9.140625" style="4"/>
  </cols>
  <sheetData>
    <row r="1" spans="1:20" ht="15.75">
      <c r="A1" s="66" t="s">
        <v>50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3"/>
    </row>
    <row r="2" spans="1:20" ht="14.25" customHeight="1">
      <c r="A2" s="5"/>
      <c r="B2" s="5"/>
      <c r="C2" s="5"/>
      <c r="D2" s="5"/>
      <c r="E2" s="5"/>
      <c r="F2" s="6"/>
      <c r="G2" s="6"/>
      <c r="H2" s="7"/>
      <c r="I2" s="7"/>
      <c r="J2" s="3"/>
      <c r="K2" s="3"/>
      <c r="L2" s="3"/>
      <c r="M2" s="3"/>
      <c r="N2" s="3"/>
      <c r="O2" s="3"/>
      <c r="P2" s="3"/>
    </row>
    <row r="3" spans="1:20" ht="43.5" customHeight="1" thickBot="1">
      <c r="A3" s="68" t="s">
        <v>46</v>
      </c>
      <c r="B3" s="68"/>
      <c r="C3" s="68"/>
      <c r="D3" s="68"/>
      <c r="E3" s="68"/>
      <c r="F3" s="8"/>
      <c r="G3" s="8"/>
      <c r="H3" s="7"/>
      <c r="I3" s="7"/>
      <c r="J3" s="3"/>
      <c r="K3" s="3"/>
      <c r="L3" s="3"/>
      <c r="M3" s="3"/>
      <c r="N3" s="3"/>
      <c r="O3" s="3"/>
      <c r="P3" s="3"/>
    </row>
    <row r="4" spans="1:20" ht="90" customHeight="1">
      <c r="A4" s="9" t="s">
        <v>0</v>
      </c>
      <c r="B4" s="10" t="s">
        <v>22</v>
      </c>
      <c r="C4" s="10" t="s">
        <v>10</v>
      </c>
      <c r="D4" s="10" t="s">
        <v>2</v>
      </c>
      <c r="E4" s="11" t="s">
        <v>42</v>
      </c>
      <c r="F4" s="8"/>
      <c r="G4" s="8"/>
      <c r="H4" s="7"/>
      <c r="I4" s="7"/>
      <c r="J4" s="3"/>
      <c r="K4" s="3"/>
      <c r="L4" s="3"/>
      <c r="M4" s="3"/>
      <c r="N4" s="3"/>
      <c r="O4" s="3"/>
      <c r="P4" s="3"/>
    </row>
    <row r="5" spans="1:20" ht="12.75">
      <c r="A5" s="12">
        <v>1</v>
      </c>
      <c r="B5" s="13">
        <v>2</v>
      </c>
      <c r="C5" s="13">
        <v>3</v>
      </c>
      <c r="D5" s="13">
        <v>4</v>
      </c>
      <c r="E5" s="14">
        <v>5</v>
      </c>
      <c r="H5" s="15"/>
      <c r="I5" s="15"/>
      <c r="J5" s="3"/>
      <c r="K5" s="3"/>
      <c r="L5" s="3"/>
      <c r="M5" s="3"/>
      <c r="N5" s="3"/>
      <c r="O5" s="3"/>
      <c r="P5" s="3"/>
      <c r="S5" s="16"/>
      <c r="T5" s="16"/>
    </row>
    <row r="6" spans="1:20" ht="12.75">
      <c r="A6" s="17">
        <v>1</v>
      </c>
      <c r="B6" s="18" t="s">
        <v>11</v>
      </c>
      <c r="C6" s="41">
        <v>0.2805245677026541</v>
      </c>
      <c r="D6" s="41">
        <v>0.2</v>
      </c>
      <c r="E6" s="42">
        <v>2.9573059486434516E-2</v>
      </c>
      <c r="F6" s="2">
        <f t="shared" ref="F6:F14" si="0">$E$16</f>
        <v>3.2497646476593631E-2</v>
      </c>
      <c r="G6" s="2">
        <f t="shared" ref="G6:G15" si="1">$E$18</f>
        <v>2.4976464765936335E-3</v>
      </c>
      <c r="H6" s="15">
        <f t="shared" ref="H6:H14" si="2">$E$19</f>
        <v>6.2497646476593637E-2</v>
      </c>
      <c r="I6" s="15"/>
      <c r="J6" s="3"/>
      <c r="K6" s="3"/>
      <c r="L6" s="3"/>
      <c r="M6" s="3"/>
      <c r="N6" s="3"/>
      <c r="O6" s="3"/>
      <c r="P6" s="3"/>
      <c r="S6" s="16"/>
      <c r="T6" s="16"/>
    </row>
    <row r="7" spans="1:20" ht="12.75">
      <c r="A7" s="17">
        <v>2</v>
      </c>
      <c r="B7" s="18" t="s">
        <v>12</v>
      </c>
      <c r="C7" s="41">
        <v>0.11695335749429576</v>
      </c>
      <c r="D7" s="41">
        <v>0.13835682518293108</v>
      </c>
      <c r="E7" s="42">
        <v>5.2755372846549742E-2</v>
      </c>
      <c r="F7" s="2">
        <f t="shared" si="0"/>
        <v>3.2497646476593631E-2</v>
      </c>
      <c r="G7" s="2">
        <f t="shared" si="1"/>
        <v>2.4976464765936335E-3</v>
      </c>
      <c r="H7" s="15">
        <f t="shared" si="2"/>
        <v>6.2497646476593637E-2</v>
      </c>
      <c r="I7" s="15"/>
      <c r="J7" s="3"/>
      <c r="K7" s="3"/>
      <c r="L7" s="3"/>
      <c r="M7" s="3"/>
      <c r="N7" s="3"/>
      <c r="O7" s="3"/>
      <c r="P7" s="3"/>
      <c r="S7" s="16"/>
      <c r="T7" s="16"/>
    </row>
    <row r="8" spans="1:20" ht="12.75">
      <c r="A8" s="17">
        <v>3</v>
      </c>
      <c r="B8" s="18" t="s">
        <v>13</v>
      </c>
      <c r="C8" s="41">
        <v>0.13854436400848122</v>
      </c>
      <c r="D8" s="41">
        <v>0.1638991711044869</v>
      </c>
      <c r="E8" s="42">
        <v>3.4366109990163318E-2</v>
      </c>
      <c r="F8" s="2">
        <f t="shared" si="0"/>
        <v>3.2497646476593631E-2</v>
      </c>
      <c r="G8" s="2">
        <f t="shared" si="1"/>
        <v>2.4976464765936335E-3</v>
      </c>
      <c r="H8" s="15">
        <f t="shared" si="2"/>
        <v>6.2497646476593637E-2</v>
      </c>
      <c r="I8" s="15"/>
      <c r="J8" s="3"/>
      <c r="K8" s="3"/>
      <c r="L8" s="3"/>
      <c r="M8" s="3"/>
      <c r="N8" s="3"/>
      <c r="O8" s="3"/>
      <c r="P8" s="3"/>
      <c r="S8" s="16"/>
      <c r="T8" s="16"/>
    </row>
    <row r="9" spans="1:20" ht="12.75">
      <c r="A9" s="17">
        <v>4</v>
      </c>
      <c r="B9" s="18" t="s">
        <v>27</v>
      </c>
      <c r="C9" s="41">
        <v>0.21229398748030678</v>
      </c>
      <c r="D9" s="41">
        <v>0.2</v>
      </c>
      <c r="E9" s="42">
        <v>1.68772379615445E-2</v>
      </c>
      <c r="F9" s="2">
        <f t="shared" si="0"/>
        <v>3.2497646476593631E-2</v>
      </c>
      <c r="G9" s="2">
        <f t="shared" si="1"/>
        <v>2.4976464765936335E-3</v>
      </c>
      <c r="H9" s="15">
        <f t="shared" si="2"/>
        <v>6.2497646476593637E-2</v>
      </c>
      <c r="I9" s="15"/>
      <c r="J9" s="3"/>
      <c r="K9" s="3"/>
      <c r="L9" s="3"/>
      <c r="M9" s="3"/>
      <c r="N9" s="3"/>
      <c r="O9" s="3"/>
      <c r="P9" s="3"/>
      <c r="S9" s="16"/>
      <c r="T9" s="16"/>
    </row>
    <row r="10" spans="1:20" ht="12.75">
      <c r="A10" s="17">
        <v>5</v>
      </c>
      <c r="B10" s="18" t="s">
        <v>43</v>
      </c>
      <c r="C10" s="41">
        <v>0.10488232449402571</v>
      </c>
      <c r="D10" s="41">
        <v>0.12407668959403002</v>
      </c>
      <c r="E10" s="42">
        <v>1.7676793771167487E-2</v>
      </c>
      <c r="F10" s="2">
        <f t="shared" si="0"/>
        <v>3.2497646476593631E-2</v>
      </c>
      <c r="G10" s="2">
        <f t="shared" si="1"/>
        <v>2.4976464765936335E-3</v>
      </c>
      <c r="H10" s="15">
        <f t="shared" si="2"/>
        <v>6.2497646476593637E-2</v>
      </c>
      <c r="I10" s="15"/>
      <c r="J10" s="3"/>
      <c r="K10" s="3"/>
      <c r="L10" s="3"/>
      <c r="M10" s="3"/>
      <c r="N10" s="3"/>
      <c r="O10" s="3"/>
      <c r="P10" s="3"/>
      <c r="S10" s="16"/>
      <c r="T10" s="16"/>
    </row>
    <row r="11" spans="1:20" ht="12.75">
      <c r="A11" s="17">
        <v>6</v>
      </c>
      <c r="B11" s="18" t="s">
        <v>14</v>
      </c>
      <c r="C11" s="41">
        <v>0.10228446614352552</v>
      </c>
      <c r="D11" s="41">
        <v>0.12100340088004248</v>
      </c>
      <c r="E11" s="42">
        <v>5.3114701207624293E-2</v>
      </c>
      <c r="F11" s="2">
        <f t="shared" si="0"/>
        <v>3.2497646476593631E-2</v>
      </c>
      <c r="G11" s="2">
        <f t="shared" si="1"/>
        <v>2.4976464765936335E-3</v>
      </c>
      <c r="H11" s="15">
        <f t="shared" si="2"/>
        <v>6.2497646476593637E-2</v>
      </c>
      <c r="I11" s="15"/>
      <c r="J11" s="3"/>
      <c r="K11" s="3"/>
      <c r="L11" s="3"/>
      <c r="M11" s="3"/>
      <c r="N11" s="3"/>
      <c r="O11" s="3"/>
      <c r="P11" s="3"/>
      <c r="S11" s="16"/>
      <c r="T11" s="16"/>
    </row>
    <row r="12" spans="1:20" ht="12.75">
      <c r="A12" s="19">
        <v>7</v>
      </c>
      <c r="B12" s="20" t="s">
        <v>24</v>
      </c>
      <c r="C12" s="41">
        <v>2.3039314563171823E-2</v>
      </c>
      <c r="D12" s="43">
        <v>2.7255706767604297E-2</v>
      </c>
      <c r="E12" s="44">
        <v>2.7403928454086568E-2</v>
      </c>
      <c r="F12" s="2">
        <f t="shared" si="0"/>
        <v>3.2497646476593631E-2</v>
      </c>
      <c r="G12" s="2">
        <f t="shared" si="1"/>
        <v>2.4976464765936335E-3</v>
      </c>
      <c r="H12" s="15">
        <f t="shared" si="2"/>
        <v>6.2497646476593637E-2</v>
      </c>
      <c r="I12" s="7"/>
      <c r="J12" s="3"/>
      <c r="K12" s="3"/>
      <c r="L12" s="3"/>
      <c r="M12" s="3"/>
      <c r="N12" s="3"/>
      <c r="O12" s="3"/>
      <c r="P12" s="3"/>
      <c r="S12" s="16"/>
      <c r="T12" s="16"/>
    </row>
    <row r="13" spans="1:20" ht="12.75">
      <c r="A13" s="19">
        <v>8</v>
      </c>
      <c r="B13" s="20" t="s">
        <v>31</v>
      </c>
      <c r="C13" s="41">
        <v>1.1219019692735043E-2</v>
      </c>
      <c r="D13" s="43">
        <v>1.3272196537216225E-2</v>
      </c>
      <c r="E13" s="44">
        <v>3.3966955884821237E-2</v>
      </c>
      <c r="F13" s="2">
        <f t="shared" si="0"/>
        <v>3.2497646476593631E-2</v>
      </c>
      <c r="G13" s="2">
        <f t="shared" si="1"/>
        <v>2.4976464765936335E-3</v>
      </c>
      <c r="H13" s="15">
        <f t="shared" si="2"/>
        <v>6.2497646476593637E-2</v>
      </c>
      <c r="I13" s="7"/>
      <c r="J13" s="3"/>
      <c r="K13" s="3"/>
      <c r="L13" s="3"/>
      <c r="M13" s="3"/>
      <c r="N13" s="3"/>
      <c r="O13" s="3"/>
      <c r="P13" s="3"/>
      <c r="S13" s="16"/>
      <c r="T13" s="16"/>
    </row>
    <row r="14" spans="1:20" ht="12.75">
      <c r="A14" s="19">
        <v>9</v>
      </c>
      <c r="B14" s="20" t="s">
        <v>40</v>
      </c>
      <c r="C14" s="41">
        <v>1.0258598420803944E-2</v>
      </c>
      <c r="D14" s="43">
        <v>1.2136009933689082E-2</v>
      </c>
      <c r="E14" s="44">
        <v>3.7728797234335643E-2</v>
      </c>
      <c r="F14" s="2">
        <f t="shared" si="0"/>
        <v>3.2497646476593631E-2</v>
      </c>
      <c r="G14" s="2">
        <f t="shared" si="1"/>
        <v>2.4976464765936335E-3</v>
      </c>
      <c r="H14" s="15">
        <f t="shared" si="2"/>
        <v>6.2497646476593637E-2</v>
      </c>
      <c r="I14" s="7"/>
      <c r="J14" s="3"/>
      <c r="K14" s="3"/>
      <c r="L14" s="3"/>
      <c r="M14" s="3"/>
      <c r="N14" s="3"/>
      <c r="O14" s="3"/>
      <c r="P14" s="3"/>
      <c r="S14" s="16"/>
    </row>
    <row r="15" spans="1:20" ht="12.75">
      <c r="A15" s="60" t="s">
        <v>7</v>
      </c>
      <c r="B15" s="61"/>
      <c r="C15" s="61"/>
      <c r="D15" s="61"/>
      <c r="E15" s="45">
        <v>3.1496335037224987E-2</v>
      </c>
      <c r="F15" s="21"/>
      <c r="G15" s="2">
        <f t="shared" si="1"/>
        <v>2.4976464765936335E-3</v>
      </c>
      <c r="H15" s="7"/>
      <c r="I15" s="7"/>
      <c r="J15" s="3"/>
      <c r="K15" s="3"/>
      <c r="L15" s="3"/>
      <c r="M15" s="3"/>
      <c r="N15" s="3"/>
      <c r="O15" s="3"/>
      <c r="P15" s="3"/>
      <c r="S15" s="16"/>
    </row>
    <row r="16" spans="1:20" ht="12.75">
      <c r="A16" s="60" t="s">
        <v>21</v>
      </c>
      <c r="B16" s="61"/>
      <c r="C16" s="61"/>
      <c r="D16" s="61"/>
      <c r="E16" s="45">
        <v>3.2497646476593631E-2</v>
      </c>
      <c r="F16" s="22"/>
      <c r="G16" s="22"/>
      <c r="H16" s="7"/>
      <c r="I16" s="7"/>
      <c r="J16" s="3"/>
      <c r="K16" s="3"/>
      <c r="L16" s="3"/>
      <c r="M16" s="3"/>
      <c r="N16" s="3"/>
      <c r="O16" s="3"/>
      <c r="P16" s="3"/>
    </row>
    <row r="17" spans="1:16" ht="12.75">
      <c r="A17" s="60" t="s">
        <v>8</v>
      </c>
      <c r="B17" s="61"/>
      <c r="C17" s="61"/>
      <c r="D17" s="61"/>
      <c r="E17" s="45">
        <v>3.3718106315191926E-2</v>
      </c>
      <c r="F17" s="21"/>
      <c r="G17" s="21"/>
      <c r="H17" s="7"/>
      <c r="I17" s="7"/>
      <c r="J17" s="3"/>
      <c r="K17" s="3"/>
      <c r="L17" s="3"/>
      <c r="M17" s="3"/>
      <c r="N17" s="3"/>
      <c r="O17" s="3"/>
      <c r="P17" s="3"/>
    </row>
    <row r="18" spans="1:16" ht="12.75">
      <c r="A18" s="53" t="s">
        <v>9</v>
      </c>
      <c r="B18" s="54"/>
      <c r="C18" s="54"/>
      <c r="D18" s="54"/>
      <c r="E18" s="45">
        <v>2.4976464765936335E-3</v>
      </c>
      <c r="F18" s="21"/>
      <c r="G18" s="21"/>
      <c r="H18" s="7"/>
      <c r="I18" s="7"/>
      <c r="J18" s="3"/>
      <c r="K18" s="3"/>
      <c r="L18" s="3"/>
      <c r="M18" s="3"/>
      <c r="N18" s="3"/>
      <c r="O18" s="3"/>
      <c r="P18" s="3"/>
    </row>
    <row r="19" spans="1:16" ht="13.5" thickBot="1">
      <c r="A19" s="51" t="s">
        <v>20</v>
      </c>
      <c r="B19" s="52"/>
      <c r="C19" s="52"/>
      <c r="D19" s="52"/>
      <c r="E19" s="46">
        <v>6.2497646476593637E-2</v>
      </c>
      <c r="F19" s="23"/>
      <c r="G19" s="23"/>
      <c r="H19" s="7"/>
      <c r="I19" s="7"/>
      <c r="J19" s="3"/>
      <c r="K19" s="3"/>
      <c r="L19" s="3"/>
      <c r="M19" s="3"/>
      <c r="N19" s="3"/>
      <c r="O19" s="3"/>
      <c r="P19" s="3"/>
    </row>
    <row r="20" spans="1:16" ht="12.75">
      <c r="A20" s="63"/>
      <c r="B20" s="63"/>
      <c r="C20" s="63"/>
      <c r="D20" s="63"/>
      <c r="E20" s="63"/>
      <c r="F20" s="23"/>
      <c r="G20" s="23"/>
      <c r="H20" s="7"/>
      <c r="I20" s="7"/>
      <c r="J20" s="3"/>
      <c r="K20" s="3"/>
      <c r="L20" s="3"/>
      <c r="M20" s="3"/>
      <c r="N20" s="3"/>
      <c r="O20" s="3"/>
      <c r="P20" s="3"/>
    </row>
    <row r="21" spans="1:16" ht="12.75">
      <c r="A21" s="65" t="s">
        <v>35</v>
      </c>
      <c r="B21" s="65"/>
      <c r="C21" s="65"/>
      <c r="D21" s="65"/>
      <c r="E21" s="65"/>
      <c r="F21" s="23"/>
      <c r="G21" s="23"/>
      <c r="H21" s="7"/>
      <c r="I21" s="7"/>
      <c r="J21" s="3"/>
      <c r="K21" s="3"/>
      <c r="L21" s="3"/>
      <c r="M21" s="3"/>
      <c r="N21" s="3"/>
      <c r="O21" s="3"/>
      <c r="P21" s="3"/>
    </row>
    <row r="22" spans="1:16" ht="12.75">
      <c r="A22" s="24"/>
      <c r="B22" s="25"/>
      <c r="C22" s="25"/>
      <c r="D22" s="25"/>
      <c r="E22" s="25"/>
      <c r="F22" s="26"/>
      <c r="G22" s="26"/>
      <c r="H22" s="25"/>
      <c r="I22" s="25"/>
      <c r="J22" s="25"/>
      <c r="K22" s="25"/>
      <c r="L22" s="25"/>
      <c r="M22" s="25"/>
      <c r="N22" s="25"/>
      <c r="O22" s="25"/>
      <c r="P22" s="3"/>
    </row>
    <row r="23" spans="1:16" ht="12.75">
      <c r="A23" s="24"/>
      <c r="B23" s="25"/>
      <c r="C23" s="25"/>
      <c r="D23" s="25"/>
      <c r="E23" s="25"/>
      <c r="F23" s="26"/>
      <c r="G23" s="26"/>
      <c r="H23" s="25"/>
      <c r="I23" s="25"/>
      <c r="J23" s="25"/>
      <c r="K23" s="25"/>
      <c r="L23" s="25"/>
      <c r="M23" s="25"/>
      <c r="N23" s="25"/>
      <c r="O23" s="25"/>
      <c r="P23" s="3"/>
    </row>
    <row r="24" spans="1:16" ht="12.75">
      <c r="A24" s="24"/>
      <c r="B24" s="25"/>
      <c r="C24" s="25"/>
      <c r="D24" s="25"/>
      <c r="E24" s="25"/>
      <c r="F24" s="26"/>
      <c r="G24" s="26"/>
      <c r="H24" s="25"/>
      <c r="I24" s="25"/>
      <c r="J24" s="25"/>
      <c r="K24" s="25"/>
      <c r="L24" s="25"/>
      <c r="M24" s="25"/>
      <c r="N24" s="25"/>
      <c r="O24" s="25"/>
      <c r="P24" s="3"/>
    </row>
    <row r="25" spans="1:16" ht="42.75" customHeight="1" thickBot="1">
      <c r="A25" s="68" t="s">
        <v>47</v>
      </c>
      <c r="B25" s="68"/>
      <c r="C25" s="68"/>
      <c r="D25" s="68"/>
      <c r="E25" s="68"/>
      <c r="F25" s="6"/>
      <c r="G25" s="6"/>
      <c r="H25" s="7"/>
      <c r="I25" s="7"/>
      <c r="J25" s="3"/>
      <c r="K25" s="3"/>
      <c r="L25" s="3"/>
      <c r="M25" s="3"/>
      <c r="N25" s="3"/>
      <c r="O25" s="3"/>
      <c r="P25" s="3"/>
    </row>
    <row r="26" spans="1:16" ht="90" customHeight="1">
      <c r="A26" s="9" t="s">
        <v>0</v>
      </c>
      <c r="B26" s="10" t="s">
        <v>22</v>
      </c>
      <c r="C26" s="10" t="s">
        <v>1</v>
      </c>
      <c r="D26" s="10" t="s">
        <v>2</v>
      </c>
      <c r="E26" s="11" t="s">
        <v>41</v>
      </c>
      <c r="F26" s="8"/>
      <c r="G26" s="8"/>
      <c r="H26" s="7"/>
      <c r="I26" s="7"/>
      <c r="J26" s="3"/>
      <c r="K26" s="3"/>
      <c r="L26" s="3"/>
      <c r="M26" s="3"/>
      <c r="N26" s="3"/>
      <c r="O26" s="3"/>
      <c r="P26" s="3"/>
    </row>
    <row r="27" spans="1:16" ht="12.75">
      <c r="A27" s="12">
        <v>1</v>
      </c>
      <c r="B27" s="13">
        <v>2</v>
      </c>
      <c r="C27" s="13">
        <v>3</v>
      </c>
      <c r="D27" s="13">
        <v>4</v>
      </c>
      <c r="E27" s="14">
        <v>5</v>
      </c>
      <c r="F27" s="8"/>
      <c r="G27" s="8"/>
      <c r="H27" s="7"/>
      <c r="I27" s="7"/>
      <c r="J27" s="3"/>
      <c r="K27" s="3"/>
      <c r="L27" s="3"/>
      <c r="M27" s="3"/>
      <c r="N27" s="3"/>
      <c r="O27" s="3"/>
      <c r="P27" s="3"/>
    </row>
    <row r="28" spans="1:16" ht="12.75">
      <c r="A28" s="17">
        <v>1</v>
      </c>
      <c r="B28" s="18" t="s">
        <v>3</v>
      </c>
      <c r="C28" s="47">
        <v>0.25042133239866687</v>
      </c>
      <c r="D28" s="41">
        <v>0.2</v>
      </c>
      <c r="E28" s="42">
        <v>2.9756857332243092E-2</v>
      </c>
      <c r="F28" s="27">
        <f t="shared" ref="F28:F36" si="3">$E$38</f>
        <v>3.510055060569843E-2</v>
      </c>
      <c r="G28" s="27">
        <f t="shared" ref="G28:G36" si="4">$E$40</f>
        <v>5.1005506056984286E-3</v>
      </c>
      <c r="H28" s="15">
        <f t="shared" ref="H28:H36" si="5">$E$41</f>
        <v>6.5100550605698429E-2</v>
      </c>
      <c r="I28" s="15"/>
      <c r="J28" s="3"/>
      <c r="K28" s="3"/>
      <c r="L28" s="3"/>
      <c r="M28" s="3"/>
      <c r="N28" s="3"/>
      <c r="O28" s="3"/>
      <c r="P28" s="3"/>
    </row>
    <row r="29" spans="1:16" ht="12.75">
      <c r="A29" s="17">
        <v>2</v>
      </c>
      <c r="B29" s="18" t="s">
        <v>4</v>
      </c>
      <c r="C29" s="47">
        <v>0.18169399075662043</v>
      </c>
      <c r="D29" s="41">
        <v>0.19391586085345239</v>
      </c>
      <c r="E29" s="42">
        <v>5.3363410836942959E-2</v>
      </c>
      <c r="F29" s="27">
        <f t="shared" si="3"/>
        <v>3.510055060569843E-2</v>
      </c>
      <c r="G29" s="27">
        <f t="shared" si="4"/>
        <v>5.1005506056984286E-3</v>
      </c>
      <c r="H29" s="15">
        <f t="shared" si="5"/>
        <v>6.5100550605698429E-2</v>
      </c>
      <c r="I29" s="15"/>
      <c r="J29" s="3"/>
      <c r="K29" s="3"/>
      <c r="L29" s="3"/>
      <c r="M29" s="3"/>
      <c r="N29" s="3"/>
      <c r="O29" s="3"/>
      <c r="P29" s="3"/>
    </row>
    <row r="30" spans="1:16" ht="12.75">
      <c r="A30" s="17">
        <v>3</v>
      </c>
      <c r="B30" s="18" t="s">
        <v>5</v>
      </c>
      <c r="C30" s="47">
        <v>0.12438919205699449</v>
      </c>
      <c r="D30" s="41">
        <v>0.13275638428189793</v>
      </c>
      <c r="E30" s="42">
        <v>3.0832250435094632E-2</v>
      </c>
      <c r="F30" s="27">
        <f t="shared" si="3"/>
        <v>3.510055060569843E-2</v>
      </c>
      <c r="G30" s="27">
        <f t="shared" si="4"/>
        <v>5.1005506056984286E-3</v>
      </c>
      <c r="H30" s="15">
        <f t="shared" si="5"/>
        <v>6.5100550605698429E-2</v>
      </c>
      <c r="I30" s="15"/>
      <c r="J30" s="3"/>
      <c r="K30" s="3"/>
      <c r="L30" s="3"/>
      <c r="M30" s="3"/>
      <c r="N30" s="3"/>
      <c r="O30" s="3"/>
      <c r="P30" s="3"/>
    </row>
    <row r="31" spans="1:16" ht="12.75">
      <c r="A31" s="17">
        <v>4</v>
      </c>
      <c r="B31" s="18" t="s">
        <v>26</v>
      </c>
      <c r="C31" s="47">
        <v>0.17590168820949384</v>
      </c>
      <c r="D31" s="41">
        <v>0.18773393194060106</v>
      </c>
      <c r="E31" s="42">
        <v>1.9096601371959565E-2</v>
      </c>
      <c r="F31" s="27">
        <f t="shared" si="3"/>
        <v>3.510055060569843E-2</v>
      </c>
      <c r="G31" s="27">
        <f t="shared" si="4"/>
        <v>5.1005506056984286E-3</v>
      </c>
      <c r="H31" s="15">
        <f t="shared" si="5"/>
        <v>6.5100550605698429E-2</v>
      </c>
      <c r="I31" s="15"/>
      <c r="J31" s="3"/>
      <c r="K31" s="3"/>
      <c r="L31" s="3"/>
      <c r="M31" s="3"/>
      <c r="N31" s="3"/>
      <c r="O31" s="3"/>
      <c r="P31" s="3"/>
    </row>
    <row r="32" spans="1:16" ht="12.75">
      <c r="A32" s="17">
        <v>5</v>
      </c>
      <c r="B32" s="18" t="s">
        <v>45</v>
      </c>
      <c r="C32" s="47">
        <v>7.0878613519316458E-2</v>
      </c>
      <c r="D32" s="41">
        <v>7.5646350765161949E-2</v>
      </c>
      <c r="E32" s="42">
        <v>2.287267742614274E-2</v>
      </c>
      <c r="F32" s="27">
        <f t="shared" si="3"/>
        <v>3.510055060569843E-2</v>
      </c>
      <c r="G32" s="27">
        <f t="shared" si="4"/>
        <v>5.1005506056984286E-3</v>
      </c>
      <c r="H32" s="15">
        <f t="shared" si="5"/>
        <v>6.5100550605698429E-2</v>
      </c>
      <c r="I32" s="15"/>
      <c r="J32" s="3"/>
      <c r="K32" s="3"/>
      <c r="L32" s="3"/>
      <c r="M32" s="3"/>
      <c r="N32" s="3"/>
      <c r="O32" s="3"/>
      <c r="P32" s="3"/>
    </row>
    <row r="33" spans="1:16" ht="12.75">
      <c r="A33" s="17">
        <v>6</v>
      </c>
      <c r="B33" s="18" t="s">
        <v>6</v>
      </c>
      <c r="C33" s="47">
        <v>0.11665104164522777</v>
      </c>
      <c r="D33" s="41">
        <v>0.12449771765091819</v>
      </c>
      <c r="E33" s="42">
        <v>5.3447654342126949E-2</v>
      </c>
      <c r="F33" s="27">
        <f t="shared" si="3"/>
        <v>3.510055060569843E-2</v>
      </c>
      <c r="G33" s="27">
        <f t="shared" si="4"/>
        <v>5.1005506056984286E-3</v>
      </c>
      <c r="H33" s="15">
        <f t="shared" si="5"/>
        <v>6.5100550605698429E-2</v>
      </c>
      <c r="I33" s="15"/>
      <c r="J33" s="3"/>
      <c r="K33" s="3"/>
      <c r="L33" s="3"/>
      <c r="M33" s="3"/>
      <c r="N33" s="3"/>
      <c r="O33" s="3"/>
      <c r="P33" s="3"/>
    </row>
    <row r="34" spans="1:16" ht="12.75">
      <c r="A34" s="19">
        <v>7</v>
      </c>
      <c r="B34" s="20" t="s">
        <v>23</v>
      </c>
      <c r="C34" s="47">
        <v>1.3133088882547833E-2</v>
      </c>
      <c r="D34" s="41">
        <v>1.4016502283421682E-2</v>
      </c>
      <c r="E34" s="42">
        <v>2.1103718407400995E-2</v>
      </c>
      <c r="F34" s="27">
        <f t="shared" si="3"/>
        <v>3.510055060569843E-2</v>
      </c>
      <c r="G34" s="27">
        <f t="shared" si="4"/>
        <v>5.1005506056984286E-3</v>
      </c>
      <c r="H34" s="15">
        <f t="shared" si="5"/>
        <v>6.5100550605698429E-2</v>
      </c>
      <c r="I34" s="7"/>
      <c r="J34" s="3"/>
      <c r="K34" s="3"/>
      <c r="L34" s="3"/>
      <c r="M34" s="3"/>
      <c r="N34" s="3"/>
      <c r="O34" s="3"/>
      <c r="P34" s="3"/>
    </row>
    <row r="35" spans="1:16" ht="12.75">
      <c r="A35" s="19">
        <v>8</v>
      </c>
      <c r="B35" s="20" t="s">
        <v>32</v>
      </c>
      <c r="C35" s="47">
        <v>5.0385053232066691E-2</v>
      </c>
      <c r="D35" s="41">
        <v>5.3774265901456231E-2</v>
      </c>
      <c r="E35" s="42">
        <v>3.265767638033279E-2</v>
      </c>
      <c r="F35" s="27">
        <f t="shared" si="3"/>
        <v>3.510055060569843E-2</v>
      </c>
      <c r="G35" s="27">
        <f t="shared" si="4"/>
        <v>5.1005506056984286E-3</v>
      </c>
      <c r="H35" s="15">
        <f t="shared" si="5"/>
        <v>6.5100550605698429E-2</v>
      </c>
      <c r="I35" s="7"/>
      <c r="J35" s="3"/>
      <c r="K35" s="3"/>
      <c r="L35" s="3"/>
      <c r="M35" s="3"/>
      <c r="N35" s="3"/>
      <c r="O35" s="3"/>
      <c r="P35" s="3"/>
    </row>
    <row r="36" spans="1:16" ht="12.75">
      <c r="A36" s="19">
        <v>9</v>
      </c>
      <c r="B36" s="20" t="s">
        <v>38</v>
      </c>
      <c r="C36" s="47">
        <v>1.6545999299065584E-2</v>
      </c>
      <c r="D36" s="41">
        <v>1.7658986323090667E-2</v>
      </c>
      <c r="E36" s="42">
        <v>3.8882231251305299E-2</v>
      </c>
      <c r="F36" s="27">
        <f t="shared" si="3"/>
        <v>3.510055060569843E-2</v>
      </c>
      <c r="G36" s="27">
        <f t="shared" si="4"/>
        <v>5.1005506056984286E-3</v>
      </c>
      <c r="H36" s="15">
        <f t="shared" si="5"/>
        <v>6.5100550605698429E-2</v>
      </c>
      <c r="I36" s="7"/>
      <c r="J36" s="3"/>
      <c r="K36" s="3"/>
      <c r="L36" s="3"/>
      <c r="M36" s="3"/>
      <c r="N36" s="3"/>
      <c r="O36" s="3"/>
      <c r="P36" s="3"/>
    </row>
    <row r="37" spans="1:16" ht="12.75">
      <c r="A37" s="60" t="s">
        <v>7</v>
      </c>
      <c r="B37" s="61"/>
      <c r="C37" s="61"/>
      <c r="D37" s="61"/>
      <c r="E37" s="48">
        <v>3.4763755437226658E-2</v>
      </c>
      <c r="F37" s="28"/>
      <c r="G37" s="28"/>
      <c r="H37" s="7"/>
      <c r="I37" s="7"/>
      <c r="J37" s="3"/>
      <c r="K37" s="3"/>
      <c r="L37" s="3"/>
      <c r="M37" s="3"/>
      <c r="N37" s="3"/>
      <c r="O37" s="3"/>
      <c r="P37" s="3"/>
    </row>
    <row r="38" spans="1:16" ht="12.75">
      <c r="A38" s="60" t="s">
        <v>21</v>
      </c>
      <c r="B38" s="61"/>
      <c r="C38" s="61"/>
      <c r="D38" s="61"/>
      <c r="E38" s="48">
        <v>3.510055060569843E-2</v>
      </c>
      <c r="F38" s="29"/>
      <c r="G38" s="29"/>
      <c r="H38" s="7"/>
      <c r="I38" s="7"/>
      <c r="J38" s="3"/>
      <c r="K38" s="3"/>
      <c r="L38" s="3"/>
      <c r="M38" s="3"/>
      <c r="N38" s="3"/>
      <c r="O38" s="3"/>
      <c r="P38" s="3"/>
    </row>
    <row r="39" spans="1:16" ht="12.75">
      <c r="A39" s="60" t="s">
        <v>8</v>
      </c>
      <c r="B39" s="61"/>
      <c r="C39" s="61"/>
      <c r="D39" s="61"/>
      <c r="E39" s="48">
        <v>3.3557008642616556E-2</v>
      </c>
      <c r="F39" s="29"/>
      <c r="G39" s="29"/>
      <c r="H39" s="7"/>
      <c r="I39" s="7"/>
      <c r="J39" s="3"/>
      <c r="K39" s="3"/>
      <c r="L39" s="3"/>
      <c r="M39" s="3"/>
      <c r="N39" s="3"/>
      <c r="O39" s="3"/>
      <c r="P39" s="3"/>
    </row>
    <row r="40" spans="1:16" ht="12.75">
      <c r="A40" s="53" t="s">
        <v>9</v>
      </c>
      <c r="B40" s="54"/>
      <c r="C40" s="54"/>
      <c r="D40" s="54"/>
      <c r="E40" s="48">
        <v>5.1005506056984286E-3</v>
      </c>
      <c r="F40" s="29"/>
      <c r="G40" s="29"/>
      <c r="H40" s="7"/>
      <c r="I40" s="7"/>
      <c r="J40" s="3"/>
      <c r="K40" s="3"/>
      <c r="L40" s="3"/>
      <c r="M40" s="3"/>
      <c r="N40" s="3"/>
      <c r="O40" s="3"/>
      <c r="P40" s="3"/>
    </row>
    <row r="41" spans="1:16" ht="13.5" thickBot="1">
      <c r="A41" s="51" t="s">
        <v>20</v>
      </c>
      <c r="B41" s="52"/>
      <c r="C41" s="52"/>
      <c r="D41" s="52"/>
      <c r="E41" s="48">
        <v>6.5100550605698429E-2</v>
      </c>
      <c r="F41" s="30"/>
      <c r="G41" s="30"/>
      <c r="H41" s="3"/>
      <c r="I41" s="7"/>
      <c r="J41" s="3"/>
      <c r="K41" s="3"/>
      <c r="L41" s="3"/>
      <c r="M41" s="3"/>
      <c r="N41" s="3"/>
      <c r="O41" s="3"/>
      <c r="P41" s="3"/>
    </row>
    <row r="42" spans="1:16" ht="12.75">
      <c r="A42" s="63"/>
      <c r="B42" s="63"/>
      <c r="C42" s="63"/>
      <c r="D42" s="63"/>
      <c r="E42" s="63"/>
      <c r="F42" s="30"/>
      <c r="G42" s="30"/>
      <c r="H42" s="3"/>
      <c r="I42" s="7"/>
      <c r="J42" s="3"/>
      <c r="K42" s="3"/>
      <c r="L42" s="3"/>
      <c r="M42" s="3"/>
      <c r="N42" s="3"/>
      <c r="O42" s="3"/>
      <c r="P42" s="3"/>
    </row>
    <row r="43" spans="1:16" ht="12.75">
      <c r="A43" s="65" t="s">
        <v>36</v>
      </c>
      <c r="B43" s="65"/>
      <c r="C43" s="65"/>
      <c r="D43" s="65"/>
      <c r="E43" s="65"/>
      <c r="F43" s="30"/>
      <c r="G43" s="30"/>
      <c r="H43" s="3"/>
      <c r="I43" s="7"/>
      <c r="J43" s="3"/>
      <c r="K43" s="3"/>
      <c r="L43" s="3"/>
      <c r="M43" s="3"/>
      <c r="N43" s="3"/>
      <c r="O43" s="3"/>
      <c r="P43" s="3"/>
    </row>
    <row r="44" spans="1:16" ht="24" customHeight="1">
      <c r="A44" s="30"/>
      <c r="B44" s="30"/>
      <c r="C44" s="30"/>
      <c r="D44" s="30"/>
      <c r="E44" s="30"/>
      <c r="F44" s="31"/>
      <c r="G44" s="31"/>
      <c r="H44" s="7"/>
      <c r="I44" s="7"/>
      <c r="J44" s="3"/>
      <c r="K44" s="3"/>
      <c r="L44" s="3"/>
      <c r="M44" s="3"/>
      <c r="N44" s="3"/>
      <c r="O44" s="3"/>
      <c r="P44" s="3"/>
    </row>
    <row r="45" spans="1:16" ht="15" customHeight="1">
      <c r="A45" s="55" t="s">
        <v>48</v>
      </c>
      <c r="B45" s="56"/>
      <c r="C45" s="56"/>
      <c r="D45" s="56"/>
      <c r="E45" s="57"/>
      <c r="F45" s="31"/>
      <c r="G45" s="31"/>
      <c r="H45" s="7"/>
      <c r="I45" s="7"/>
      <c r="J45" s="3"/>
      <c r="K45" s="3"/>
      <c r="L45" s="3"/>
      <c r="M45" s="3"/>
      <c r="N45" s="3"/>
      <c r="O45" s="3"/>
      <c r="P45" s="3"/>
    </row>
    <row r="46" spans="1:16" ht="12.75">
      <c r="A46" s="56"/>
      <c r="B46" s="56"/>
      <c r="C46" s="56"/>
      <c r="D46" s="56"/>
      <c r="E46" s="57"/>
      <c r="F46" s="23"/>
      <c r="G46" s="23"/>
      <c r="H46" s="7"/>
      <c r="I46" s="7"/>
      <c r="J46" s="3"/>
      <c r="K46" s="3"/>
      <c r="L46" s="3"/>
      <c r="M46" s="3"/>
      <c r="N46" s="3"/>
      <c r="O46" s="3"/>
      <c r="P46" s="3"/>
    </row>
    <row r="47" spans="1:16" ht="13.5" thickBot="1">
      <c r="A47" s="58"/>
      <c r="B47" s="58"/>
      <c r="C47" s="58"/>
      <c r="D47" s="58"/>
      <c r="E47" s="58"/>
      <c r="F47" s="8"/>
      <c r="G47" s="8"/>
      <c r="H47" s="7"/>
      <c r="I47" s="7"/>
      <c r="J47" s="3"/>
      <c r="K47" s="3"/>
      <c r="L47" s="3"/>
      <c r="M47" s="3"/>
      <c r="N47" s="3"/>
      <c r="O47" s="3"/>
      <c r="P47" s="3"/>
    </row>
    <row r="48" spans="1:16" ht="90" customHeight="1">
      <c r="A48" s="9" t="s">
        <v>0</v>
      </c>
      <c r="B48" s="10" t="s">
        <v>22</v>
      </c>
      <c r="C48" s="10" t="s">
        <v>10</v>
      </c>
      <c r="D48" s="10" t="s">
        <v>2</v>
      </c>
      <c r="E48" s="11" t="s">
        <v>42</v>
      </c>
      <c r="F48" s="32"/>
      <c r="G48" s="32"/>
      <c r="H48" s="7"/>
      <c r="I48" s="7"/>
      <c r="J48" s="3"/>
      <c r="K48" s="3"/>
      <c r="L48" s="3"/>
      <c r="M48" s="3"/>
      <c r="N48" s="3"/>
      <c r="O48" s="3"/>
      <c r="P48" s="3"/>
    </row>
    <row r="49" spans="1:16" ht="12.75">
      <c r="A49" s="33">
        <v>1</v>
      </c>
      <c r="B49" s="34">
        <v>2</v>
      </c>
      <c r="C49" s="34">
        <v>3</v>
      </c>
      <c r="D49" s="34">
        <v>4</v>
      </c>
      <c r="E49" s="35">
        <v>5</v>
      </c>
      <c r="F49" s="4"/>
      <c r="G49" s="36"/>
      <c r="H49" s="15"/>
      <c r="I49" s="7"/>
      <c r="J49" s="3"/>
      <c r="K49" s="3"/>
      <c r="L49" s="3"/>
      <c r="M49" s="3"/>
      <c r="N49" s="3"/>
      <c r="O49" s="3"/>
      <c r="P49" s="3"/>
    </row>
    <row r="50" spans="1:16" ht="12.75">
      <c r="A50" s="17">
        <v>1</v>
      </c>
      <c r="B50" s="18" t="s">
        <v>15</v>
      </c>
      <c r="C50" s="41">
        <v>0.15856573556801123</v>
      </c>
      <c r="D50" s="49">
        <v>0.2</v>
      </c>
      <c r="E50" s="42">
        <v>3.2718885846374723E-2</v>
      </c>
      <c r="F50" s="37">
        <f t="shared" ref="F50:F58" si="6">$E$60</f>
        <v>3.7898041095742151E-2</v>
      </c>
      <c r="G50" s="36"/>
      <c r="H50" s="15"/>
      <c r="I50" s="7"/>
      <c r="J50" s="3"/>
      <c r="K50" s="3"/>
      <c r="L50" s="3"/>
      <c r="M50" s="3"/>
      <c r="N50" s="3"/>
      <c r="O50" s="3"/>
      <c r="P50" s="3"/>
    </row>
    <row r="51" spans="1:16" ht="12.75">
      <c r="A51" s="17">
        <v>2</v>
      </c>
      <c r="B51" s="18" t="s">
        <v>16</v>
      </c>
      <c r="C51" s="41">
        <v>8.3805523178771726E-2</v>
      </c>
      <c r="D51" s="49">
        <v>0.12855430306486726</v>
      </c>
      <c r="E51" s="42">
        <v>5.0781332425967829E-2</v>
      </c>
      <c r="F51" s="37">
        <f t="shared" si="6"/>
        <v>3.7898041095742151E-2</v>
      </c>
      <c r="G51" s="36"/>
      <c r="H51" s="15"/>
      <c r="I51" s="7"/>
      <c r="J51" s="3"/>
      <c r="K51" s="3"/>
      <c r="L51" s="3"/>
      <c r="M51" s="3"/>
      <c r="N51" s="3"/>
      <c r="O51" s="3"/>
      <c r="P51" s="3"/>
    </row>
    <row r="52" spans="1:16" ht="12.75">
      <c r="A52" s="17">
        <v>3</v>
      </c>
      <c r="B52" s="18" t="s">
        <v>17</v>
      </c>
      <c r="C52" s="41">
        <v>7.8231450127859758E-2</v>
      </c>
      <c r="D52" s="49">
        <v>0.12000389911638194</v>
      </c>
      <c r="E52" s="42">
        <v>4.5450664032864019E-2</v>
      </c>
      <c r="F52" s="37">
        <f t="shared" si="6"/>
        <v>3.7898041095742151E-2</v>
      </c>
      <c r="G52" s="36"/>
      <c r="H52" s="15"/>
      <c r="I52" s="7"/>
      <c r="J52" s="3"/>
      <c r="K52" s="3"/>
      <c r="L52" s="3"/>
      <c r="M52" s="3"/>
      <c r="N52" s="3"/>
      <c r="O52" s="3"/>
      <c r="P52" s="3"/>
    </row>
    <row r="53" spans="1:16" ht="12.75">
      <c r="A53" s="17">
        <v>4</v>
      </c>
      <c r="B53" s="18" t="s">
        <v>28</v>
      </c>
      <c r="C53" s="41">
        <v>0.45028972311009646</v>
      </c>
      <c r="D53" s="49">
        <v>0.2</v>
      </c>
      <c r="E53" s="42">
        <v>2.4628412091350693E-2</v>
      </c>
      <c r="F53" s="37">
        <f t="shared" si="6"/>
        <v>3.7898041095742151E-2</v>
      </c>
      <c r="G53" s="36"/>
      <c r="H53" s="15"/>
      <c r="I53" s="7"/>
      <c r="J53" s="3"/>
      <c r="K53" s="3"/>
      <c r="L53" s="3"/>
      <c r="M53" s="3"/>
      <c r="N53" s="3"/>
      <c r="O53" s="3"/>
      <c r="P53" s="3"/>
    </row>
    <row r="54" spans="1:16" ht="12.75">
      <c r="A54" s="17">
        <v>5</v>
      </c>
      <c r="B54" s="18" t="s">
        <v>44</v>
      </c>
      <c r="C54" s="41">
        <v>0.1269739676719738</v>
      </c>
      <c r="D54" s="49">
        <v>0.19477296128360994</v>
      </c>
      <c r="E54" s="42">
        <v>3.557298359639316E-2</v>
      </c>
      <c r="F54" s="37">
        <f t="shared" si="6"/>
        <v>3.7898041095742151E-2</v>
      </c>
      <c r="G54" s="36"/>
      <c r="H54" s="15"/>
      <c r="I54" s="7"/>
      <c r="J54" s="3"/>
      <c r="K54" s="3"/>
      <c r="L54" s="3"/>
      <c r="M54" s="3"/>
      <c r="N54" s="3"/>
      <c r="O54" s="3"/>
      <c r="P54" s="3"/>
    </row>
    <row r="55" spans="1:16" ht="12.75">
      <c r="A55" s="17">
        <v>6</v>
      </c>
      <c r="B55" s="18" t="s">
        <v>18</v>
      </c>
      <c r="C55" s="41">
        <v>8.4424382632715206E-2</v>
      </c>
      <c r="D55" s="49">
        <v>0.12950360858530535</v>
      </c>
      <c r="E55" s="42">
        <v>5.0623033969698916E-2</v>
      </c>
      <c r="F55" s="37">
        <f t="shared" si="6"/>
        <v>3.7898041095742151E-2</v>
      </c>
      <c r="G55" s="36"/>
      <c r="H55" s="15"/>
      <c r="I55" s="7"/>
      <c r="J55" s="3"/>
      <c r="K55" s="3"/>
      <c r="L55" s="3"/>
      <c r="M55" s="3"/>
      <c r="N55" s="3"/>
      <c r="O55" s="3"/>
      <c r="P55" s="3"/>
    </row>
    <row r="56" spans="1:16" ht="12.75">
      <c r="A56" s="19">
        <v>7</v>
      </c>
      <c r="B56" s="20" t="s">
        <v>25</v>
      </c>
      <c r="C56" s="50">
        <v>3.6272407943272133E-3</v>
      </c>
      <c r="D56" s="43">
        <v>5.5640415413730797E-3</v>
      </c>
      <c r="E56" s="44">
        <v>1.0260564646612957E-2</v>
      </c>
      <c r="F56" s="37">
        <f t="shared" si="6"/>
        <v>3.7898041095742151E-2</v>
      </c>
      <c r="G56" s="22"/>
      <c r="H56" s="7"/>
      <c r="I56" s="7"/>
      <c r="J56" s="3"/>
      <c r="K56" s="3"/>
      <c r="L56" s="3"/>
      <c r="M56" s="3"/>
      <c r="N56" s="3"/>
      <c r="O56" s="3"/>
      <c r="P56" s="3"/>
    </row>
    <row r="57" spans="1:16" ht="12.75">
      <c r="A57" s="19">
        <v>8</v>
      </c>
      <c r="B57" s="20" t="s">
        <v>33</v>
      </c>
      <c r="C57" s="50">
        <v>1.304515503606724E-2</v>
      </c>
      <c r="D57" s="43">
        <v>2.00107433308114E-2</v>
      </c>
      <c r="E57" s="44">
        <v>4.160814503460597E-2</v>
      </c>
      <c r="F57" s="37">
        <f t="shared" si="6"/>
        <v>3.7898041095742151E-2</v>
      </c>
      <c r="G57" s="22"/>
      <c r="H57" s="7"/>
      <c r="I57" s="7"/>
      <c r="J57" s="3"/>
      <c r="K57" s="3"/>
      <c r="L57" s="3"/>
      <c r="M57" s="3"/>
      <c r="N57" s="3"/>
      <c r="O57" s="3"/>
      <c r="P57" s="3"/>
    </row>
    <row r="58" spans="1:16" ht="12.75">
      <c r="A58" s="19">
        <v>9</v>
      </c>
      <c r="B58" s="20" t="s">
        <v>39</v>
      </c>
      <c r="C58" s="50">
        <v>1.0368218801773154E-3</v>
      </c>
      <c r="D58" s="43">
        <v>1.5904430776510251E-3</v>
      </c>
      <c r="E58" s="44">
        <v>4.523566862866768E-2</v>
      </c>
      <c r="F58" s="37">
        <f t="shared" si="6"/>
        <v>3.7898041095742151E-2</v>
      </c>
      <c r="G58" s="22"/>
      <c r="H58" s="7"/>
      <c r="I58" s="7"/>
      <c r="J58" s="3"/>
      <c r="K58" s="3"/>
      <c r="L58" s="3"/>
      <c r="M58" s="3"/>
      <c r="N58" s="3"/>
      <c r="O58" s="3"/>
      <c r="P58" s="3"/>
    </row>
    <row r="59" spans="1:16" ht="12.75">
      <c r="A59" s="60" t="s">
        <v>7</v>
      </c>
      <c r="B59" s="61"/>
      <c r="C59" s="61"/>
      <c r="D59" s="61"/>
      <c r="E59" s="45">
        <v>3.35070073821385E-2</v>
      </c>
      <c r="F59" s="22"/>
      <c r="G59" s="22"/>
      <c r="H59" s="7"/>
      <c r="I59" s="7"/>
      <c r="J59" s="3"/>
      <c r="K59" s="3"/>
      <c r="L59" s="3"/>
      <c r="M59" s="3"/>
      <c r="N59" s="3"/>
      <c r="O59" s="3"/>
      <c r="P59" s="3"/>
    </row>
    <row r="60" spans="1:16" ht="12.75">
      <c r="A60" s="60" t="s">
        <v>21</v>
      </c>
      <c r="B60" s="61"/>
      <c r="C60" s="61"/>
      <c r="D60" s="61"/>
      <c r="E60" s="45">
        <v>3.7898041095742151E-2</v>
      </c>
      <c r="F60" s="22"/>
      <c r="G60" s="22"/>
      <c r="H60" s="7"/>
      <c r="I60" s="7"/>
      <c r="J60" s="3"/>
      <c r="K60" s="3"/>
      <c r="L60" s="3"/>
      <c r="M60" s="3"/>
      <c r="N60" s="3"/>
      <c r="O60" s="3"/>
      <c r="P60" s="3"/>
    </row>
    <row r="61" spans="1:16" ht="13.5" thickBot="1">
      <c r="A61" s="51" t="s">
        <v>8</v>
      </c>
      <c r="B61" s="52"/>
      <c r="C61" s="52"/>
      <c r="D61" s="52"/>
      <c r="E61" s="46">
        <v>3.7431076696948437E-2</v>
      </c>
      <c r="F61" s="21"/>
      <c r="G61" s="21"/>
      <c r="H61" s="7"/>
      <c r="I61" s="7"/>
      <c r="J61" s="3"/>
      <c r="K61" s="3"/>
      <c r="L61" s="3"/>
      <c r="M61" s="3"/>
      <c r="N61" s="3"/>
      <c r="O61" s="3"/>
      <c r="P61" s="3"/>
    </row>
    <row r="62" spans="1:16" ht="12.75">
      <c r="A62" s="38"/>
      <c r="B62" s="38"/>
      <c r="C62" s="38"/>
      <c r="D62" s="38"/>
      <c r="E62" s="39"/>
      <c r="F62" s="21"/>
      <c r="G62" s="21"/>
      <c r="H62" s="7"/>
      <c r="I62" s="7"/>
      <c r="J62" s="3"/>
      <c r="K62" s="3"/>
      <c r="L62" s="3"/>
      <c r="M62" s="3"/>
      <c r="N62" s="3"/>
      <c r="O62" s="3"/>
      <c r="P62" s="3"/>
    </row>
    <row r="63" spans="1:16" ht="12.75">
      <c r="A63" s="65" t="s">
        <v>37</v>
      </c>
      <c r="B63" s="65"/>
      <c r="C63" s="65"/>
      <c r="D63" s="65"/>
      <c r="E63" s="65"/>
      <c r="F63" s="7"/>
      <c r="G63" s="7"/>
      <c r="H63" s="7"/>
      <c r="I63" s="7"/>
      <c r="J63" s="3"/>
      <c r="K63" s="3"/>
      <c r="L63" s="3"/>
      <c r="M63" s="3"/>
      <c r="N63" s="3"/>
      <c r="O63" s="3"/>
      <c r="P63" s="3"/>
    </row>
    <row r="64" spans="1:16">
      <c r="A64" s="3"/>
      <c r="B64" s="3"/>
      <c r="C64" s="3"/>
      <c r="D64" s="3"/>
      <c r="E64" s="3"/>
      <c r="F64" s="7"/>
      <c r="G64" s="7"/>
      <c r="H64" s="7"/>
      <c r="I64" s="7"/>
      <c r="J64" s="3"/>
      <c r="K64" s="3"/>
      <c r="L64" s="3"/>
      <c r="M64" s="3"/>
      <c r="N64" s="3"/>
      <c r="O64" s="3"/>
      <c r="P64" s="3"/>
    </row>
    <row r="65" spans="1:16">
      <c r="A65" s="55" t="s">
        <v>49</v>
      </c>
      <c r="B65" s="56"/>
      <c r="C65" s="56"/>
      <c r="D65" s="56"/>
      <c r="E65" s="57"/>
      <c r="F65" s="7"/>
      <c r="G65" s="7"/>
      <c r="H65" s="7"/>
      <c r="I65" s="7"/>
      <c r="J65" s="3"/>
      <c r="K65" s="3"/>
      <c r="L65" s="3"/>
      <c r="M65" s="3"/>
      <c r="N65" s="3"/>
      <c r="O65" s="3"/>
      <c r="P65" s="3"/>
    </row>
    <row r="66" spans="1:16">
      <c r="A66" s="56"/>
      <c r="B66" s="56"/>
      <c r="C66" s="56"/>
      <c r="D66" s="56"/>
      <c r="E66" s="57"/>
      <c r="F66" s="7"/>
      <c r="G66" s="7"/>
      <c r="H66" s="7"/>
      <c r="I66" s="7"/>
      <c r="J66" s="3"/>
      <c r="K66" s="3"/>
      <c r="L66" s="3"/>
      <c r="M66" s="3"/>
      <c r="N66" s="3"/>
      <c r="O66" s="3"/>
      <c r="P66" s="3"/>
    </row>
    <row r="67" spans="1:16" ht="26.25" customHeight="1" thickBot="1">
      <c r="A67" s="58"/>
      <c r="B67" s="58"/>
      <c r="C67" s="58"/>
      <c r="D67" s="58"/>
      <c r="E67" s="58"/>
      <c r="F67" s="7"/>
      <c r="G67" s="7"/>
      <c r="H67" s="7"/>
      <c r="I67" s="7"/>
      <c r="J67" s="3"/>
      <c r="K67" s="3"/>
      <c r="L67" s="3"/>
      <c r="M67" s="3"/>
      <c r="N67" s="3"/>
      <c r="O67" s="3"/>
      <c r="P67" s="3"/>
    </row>
    <row r="68" spans="1:16" ht="89.25" customHeight="1">
      <c r="A68" s="9" t="s">
        <v>0</v>
      </c>
      <c r="B68" s="10" t="s">
        <v>22</v>
      </c>
      <c r="C68" s="10" t="s">
        <v>10</v>
      </c>
      <c r="D68" s="10" t="s">
        <v>2</v>
      </c>
      <c r="E68" s="11" t="s">
        <v>42</v>
      </c>
      <c r="F68" s="7"/>
      <c r="G68" s="7"/>
      <c r="H68" s="7"/>
      <c r="I68" s="7"/>
      <c r="J68" s="3"/>
      <c r="K68" s="3"/>
      <c r="L68" s="3"/>
      <c r="M68" s="3"/>
      <c r="N68" s="3"/>
      <c r="O68" s="3"/>
      <c r="P68" s="3"/>
    </row>
    <row r="69" spans="1:16">
      <c r="A69" s="33">
        <v>1</v>
      </c>
      <c r="B69" s="34">
        <v>2</v>
      </c>
      <c r="C69" s="34">
        <v>3</v>
      </c>
      <c r="D69" s="34">
        <v>4</v>
      </c>
      <c r="E69" s="35">
        <v>5</v>
      </c>
      <c r="F69" s="7"/>
      <c r="G69" s="7"/>
      <c r="H69" s="7"/>
      <c r="I69" s="7"/>
      <c r="J69" s="3"/>
      <c r="K69" s="3"/>
      <c r="L69" s="3"/>
      <c r="M69" s="3"/>
      <c r="N69" s="3"/>
      <c r="O69" s="3"/>
      <c r="P69" s="3"/>
    </row>
    <row r="70" spans="1:16" ht="12.75">
      <c r="A70" s="17">
        <v>1</v>
      </c>
      <c r="B70" s="18" t="s">
        <v>34</v>
      </c>
      <c r="C70" s="41">
        <v>1</v>
      </c>
      <c r="D70" s="49">
        <v>1</v>
      </c>
      <c r="E70" s="45">
        <v>3.8643774036957845E-2</v>
      </c>
      <c r="F70" s="7"/>
      <c r="G70" s="7"/>
      <c r="H70" s="7"/>
      <c r="I70" s="7"/>
      <c r="J70" s="3"/>
      <c r="K70" s="3"/>
      <c r="L70" s="3"/>
      <c r="M70" s="3"/>
      <c r="N70" s="3"/>
      <c r="O70" s="3"/>
      <c r="P70" s="3"/>
    </row>
    <row r="71" spans="1:16" s="1" customFormat="1">
      <c r="A71" s="3"/>
      <c r="B71" s="3"/>
      <c r="C71" s="3"/>
      <c r="D71" s="3"/>
      <c r="E71" s="3"/>
      <c r="J71" s="40"/>
      <c r="K71" s="62"/>
      <c r="L71" s="62"/>
      <c r="M71" s="62"/>
      <c r="N71" s="62"/>
      <c r="O71" s="62"/>
    </row>
    <row r="72" spans="1:16">
      <c r="A72" s="64" t="s">
        <v>19</v>
      </c>
      <c r="B72" s="64"/>
      <c r="C72" s="3"/>
      <c r="D72" s="3"/>
      <c r="E72" s="3"/>
    </row>
    <row r="73" spans="1:16" ht="24.75" customHeight="1">
      <c r="A73" s="59" t="s">
        <v>29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</row>
    <row r="74" spans="1:16" ht="27" customHeight="1">
      <c r="A74" s="59" t="s">
        <v>30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</row>
  </sheetData>
  <mergeCells count="27">
    <mergeCell ref="A74:P74"/>
    <mergeCell ref="A43:E43"/>
    <mergeCell ref="A63:E63"/>
    <mergeCell ref="A61:D61"/>
    <mergeCell ref="A1:O1"/>
    <mergeCell ref="A25:E25"/>
    <mergeCell ref="A37:D37"/>
    <mergeCell ref="A38:D38"/>
    <mergeCell ref="A16:D16"/>
    <mergeCell ref="A20:E20"/>
    <mergeCell ref="A3:E3"/>
    <mergeCell ref="A15:D15"/>
    <mergeCell ref="A17:D17"/>
    <mergeCell ref="A18:D18"/>
    <mergeCell ref="A21:E21"/>
    <mergeCell ref="A41:D41"/>
    <mergeCell ref="A19:D19"/>
    <mergeCell ref="A40:D40"/>
    <mergeCell ref="A65:E67"/>
    <mergeCell ref="A73:P73"/>
    <mergeCell ref="A39:D39"/>
    <mergeCell ref="K71:O71"/>
    <mergeCell ref="A45:E47"/>
    <mergeCell ref="A59:D59"/>
    <mergeCell ref="A60:D60"/>
    <mergeCell ref="A42:E42"/>
    <mergeCell ref="A72:B72"/>
  </mergeCells>
  <phoneticPr fontId="2" type="noConversion"/>
  <printOptions horizontalCentered="1" verticalCentered="1"/>
  <pageMargins left="0" right="0" top="0" bottom="0" header="0.70866141732283472" footer="0.2362204724409449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30.09.2013-30.09.2015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lilova_v</cp:lastModifiedBy>
  <cp:lastPrinted>2015-10-26T12:22:51Z</cp:lastPrinted>
  <dcterms:created xsi:type="dcterms:W3CDTF">2004-10-06T07:11:21Z</dcterms:created>
  <dcterms:modified xsi:type="dcterms:W3CDTF">2015-10-26T12:40:31Z</dcterms:modified>
</cp:coreProperties>
</file>