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31.03.2009-31.03.201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<sst xmlns="http://schemas.openxmlformats.org/spreadsheetml/2006/main" count="75" uniqueCount="54">
  <si>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</si>
  <si>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</si>
  <si>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</si>
  <si>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</si>
  <si>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</si>
  <si>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</si>
  <si>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</si>
  <si>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</si>
  <si>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</si>
  <si>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</si>
  <si>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</si>
  <si>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</si>
  <si>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</si>
  <si>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</si>
  <si>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</si>
  <si>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</si>
  <si>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</si>
  <si>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</si>
  <si>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</si>
  <si>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</si>
  <si>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</si>
  <si>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</si>
  <si>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</si>
  <si>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</si>
  <si>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</si>
  <si>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</si>
  <si>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</si>
  <si>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</si>
  <si>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</si>
  <si>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</si>
  <si>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</si>
  <si>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</si>
  <si>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</si>
  <si>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</si>
  <si>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</si>
  <si>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</si>
  <si>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</si>
  <si>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</si>
  <si>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</si>
  <si>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</si>
  <si>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</si>
  <si>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ДОХОДНОСТ НА ФОНДОВЕТЕ ЗА ДОПЪЛНИТЕЛНО ПЕНСИОННО ОСИГУРЯВАНЕ ЗА ПЕРИОДА 31.03.2009г. - 31.03.2011г. НА ГОДИШНА БАЗА</t>
  </si>
  <si>
    <t>ДОХОДНОСТ НА УНИВЕРСАЛНИТЕ ПЕНСИОННИ ФОНДОВЕ
ЗА ПЕРИОДА 31.03.2009г. - 31.03.2011г.</t>
  </si>
  <si>
    <t>ДОХОДНОСТ НА ПРОФЕСИОНАЛНИТЕ ПЕНСИОННИ ФОНДОВЕ
ЗА ПЕРИОДА 31.03.2009г. - 31.03.2011г.</t>
  </si>
  <si>
    <t>ДОХОДНОСТ НА ДОБРОВОЛНИТЕ ПЕНСИОННИ ФОНДОВЕ
ЗА ПЕРИОДА 31.03.2009г. - 31.03.2011г.</t>
  </si>
  <si>
    <t>ДОХОДНОСТ НА ДОБРОВОЛНИЯ ПЕНСИОНЕН ФОНД
ПО ПРОФЕСИОНАЛНИ СХЕМИ                                                                                                 ЗА ПЕРИОДА 31.03.2009г. - 31.03.2011г.</t>
  </si>
  <si>
    <t>* ППФ "Пенсионноосигурителен институт"</t>
  </si>
  <si>
    <t>* ДПФ "Пенсионноосигурителен институт"</t>
  </si>
  <si>
    <t>ППФ "ПОИ"*</t>
  </si>
  <si>
    <t>ДПФ "Пенсионноосигурителен институт"</t>
  </si>
  <si>
    <t>УПФ "Пенсионноосигурителен институт"</t>
  </si>
  <si>
    <t>ППФ "Пенсионноосигурителен институт"</t>
  </si>
  <si>
    <t>УПФ     "ПОИ"*</t>
  </si>
  <si>
    <t>ДПФ     "ПОИ"*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</si>
</sst>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mmm/yyyy"/>
    <numFmt numFmtId="187" formatCode="0.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/d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00%"/>
    <numFmt numFmtId="205" formatCode="0.00000000000000%"/>
    <numFmt numFmtId="206" formatCode="0.0000000000000%"/>
    <numFmt numFmtId="207" formatCode="mmm"/>
    <numFmt numFmtId="208" formatCode="mmmm\-yyyy"/>
    <numFmt numFmtId="209" formatCode="0.0000000000000000%"/>
    <numFmt numFmtId="210" formatCode="0.00000000000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"/>
    <numFmt numFmtId="217" formatCode="0.00000000000"/>
    <numFmt numFmtId="218" formatCode="0.000000000"/>
    <numFmt numFmtId="219" formatCode="0.0"/>
  </numFmts>
  <fonts count="7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.25"/>
      <color indexed="8"/>
      <name val="Times New Roman"/>
      <family val="0"/>
    </font>
    <font>
      <sz val="8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62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14"/>
      <name val="Times New Roman"/>
      <family val="0"/>
    </font>
    <font>
      <b/>
      <sz val="9"/>
      <color indexed="49"/>
      <name val="Times New Roman"/>
      <family val="0"/>
    </font>
    <font>
      <sz val="11.5"/>
      <color indexed="8"/>
      <name val="Times New Roman"/>
      <family val="0"/>
    </font>
    <font>
      <b/>
      <sz val="9.5"/>
      <color indexed="8"/>
      <name val="Times New Roman"/>
      <family val="0"/>
    </font>
    <font>
      <b/>
      <sz val="8.5"/>
      <color indexed="48"/>
      <name val="Times New Roman"/>
      <family val="0"/>
    </font>
    <font>
      <sz val="8.5"/>
      <color indexed="8"/>
      <name val="Times New Roman"/>
      <family val="0"/>
    </font>
    <font>
      <sz val="8.25"/>
      <color indexed="8"/>
      <name val="Times New Roman"/>
      <family val="0"/>
    </font>
    <font>
      <b/>
      <sz val="8.5"/>
      <color indexed="50"/>
      <name val="Times New Roman"/>
      <family val="0"/>
    </font>
    <font>
      <sz val="10.5"/>
      <color indexed="8"/>
      <name val="Times New Roman"/>
      <family val="0"/>
    </font>
    <font>
      <b/>
      <sz val="8.5"/>
      <color indexed="10"/>
      <name val="Times New Roman"/>
      <family val="0"/>
    </font>
    <font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9.5"/>
      <color indexed="52"/>
      <name val="Times New Roman"/>
      <family val="0"/>
    </font>
    <font>
      <sz val="9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10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0" fontId="11" fillId="0" borderId="0" xfId="42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10" fontId="13" fillId="0" borderId="0" xfId="59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right"/>
    </xf>
    <xf numFmtId="10" fontId="7" fillId="0" borderId="14" xfId="0" applyNumberFormat="1" applyFont="1" applyFill="1" applyBorder="1" applyAlignment="1">
      <alignment horizontal="right"/>
    </xf>
    <xf numFmtId="10" fontId="7" fillId="0" borderId="14" xfId="59" applyNumberFormat="1" applyFont="1" applyFill="1" applyBorder="1" applyAlignment="1">
      <alignment horizontal="right"/>
    </xf>
    <xf numFmtId="10" fontId="7" fillId="0" borderId="10" xfId="59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/>
    </xf>
    <xf numFmtId="10" fontId="7" fillId="0" borderId="10" xfId="0" applyNumberFormat="1" applyFont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6" xfId="0" applyNumberFormat="1" applyFont="1" applyFill="1" applyBorder="1" applyAlignment="1">
      <alignment horizontal="right"/>
    </xf>
    <xf numFmtId="10" fontId="8" fillId="0" borderId="13" xfId="42" applyNumberFormat="1" applyFont="1" applyFill="1" applyBorder="1" applyAlignment="1">
      <alignment horizontal="right"/>
    </xf>
    <xf numFmtId="10" fontId="7" fillId="0" borderId="10" xfId="0" applyNumberFormat="1" applyFont="1" applyBorder="1" applyAlignment="1">
      <alignment wrapText="1"/>
    </xf>
    <xf numFmtId="10" fontId="7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10" fontId="8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13" fillId="0" borderId="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0" fontId="8" fillId="0" borderId="18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25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7" fillId="0" borderId="27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31.03.2009г. - 31.03.2011г. НА ГОДИШНА БАЗА</a:t>
            </a:r>
          </a:p>
        </c:rich>
      </c:tx>
      <c:layout>
        <c:manualLayout>
          <c:xMode val="factor"/>
          <c:yMode val="factor"/>
          <c:x val="0.04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525"/>
          <c:w val="0.85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31.03.2009-31.03.2011'!$B$28:$B$36</c:f>
              <c:strCache/>
            </c:strRef>
          </c:cat>
          <c:val>
            <c:numRef>
              <c:f>'Доходност 31.03.2009-31.03.2011'!$F$28:$F$36</c:f>
              <c:numCache/>
            </c:numRef>
          </c:val>
        </c:ser>
        <c:axId val="35791957"/>
        <c:axId val="5369215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31.03.2009-31.03.2011'!$B$28:$B$36</c:f>
              <c:strCache/>
            </c:strRef>
          </c:cat>
          <c:val>
            <c:numRef>
              <c:f>'Доходност 31.03.2009-31.03.2011'!$G$28:$G$36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31.03.2009-31.03.2011'!$B$28:$B$36</c:f>
              <c:strCache/>
            </c:strRef>
          </c:cat>
          <c:val>
            <c:numRef>
              <c:f>'Доходност 31.03.2009-31.03.2011'!$H$28:$H$36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31.03.2009-31.03.2011'!$B$28:$B$36</c:f>
              <c:strCache/>
            </c:strRef>
          </c:cat>
          <c:val>
            <c:numRef>
              <c:f>'Доходност 31.03.2009-31.03.2011'!$I$28:$I$36</c:f>
              <c:numCache/>
            </c:numRef>
          </c:val>
          <c:smooth val="0"/>
        </c:ser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91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31.03.2009г. - 31.03.2011г. НА ГОДИШНА БАЗА</a:t>
            </a:r>
          </a:p>
        </c:rich>
      </c:tx>
      <c:layout>
        <c:manualLayout>
          <c:xMode val="factor"/>
          <c:yMode val="factor"/>
          <c:x val="0.03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877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31.03.2009-31.03.2011'!$B$6:$B$14</c:f>
              <c:strCache/>
            </c:strRef>
          </c:cat>
          <c:val>
            <c:numRef>
              <c:f>'Доходност 31.03.2009-31.03.2011'!$F$6:$F$14</c:f>
              <c:numCache/>
            </c:numRef>
          </c:val>
        </c:ser>
        <c:axId val="13467375"/>
        <c:axId val="5409751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31.03.2009-31.03.2011'!$B$6:$B$14</c:f>
              <c:strCache/>
            </c:strRef>
          </c:cat>
          <c:val>
            <c:numRef>
              <c:f>'Доходност 31.03.2009-31.03.2011'!$G$6:$G$14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31.03.2009-31.03.2011'!$B$6:$B$14</c:f>
              <c:strCache/>
            </c:strRef>
          </c:cat>
          <c:val>
            <c:numRef>
              <c:f>'Доходност 31.03.2009-31.03.2011'!$H$6:$H$14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31.03.2009-31.03.2011'!$B$6:$B$14</c:f>
              <c:strCache/>
            </c:strRef>
          </c:cat>
          <c:val>
            <c:numRef>
              <c:f>'Доходност 31.03.2009-31.03.2011'!$I$6:$I$14</c:f>
              <c:numCache/>
            </c:numRef>
          </c:val>
          <c:smooth val="0"/>
        </c:ser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7512"/>
        <c:crosses val="autoZero"/>
        <c:auto val="1"/>
        <c:lblOffset val="100"/>
        <c:tickLblSkip val="1"/>
        <c:noMultiLvlLbl val="0"/>
      </c:catAx>
      <c:valAx>
        <c:axId val="54097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31.03.2009г. - 31.03.2011г. НА ГОДИШНА БАЗА</a:t>
            </a:r>
          </a:p>
        </c:rich>
      </c:tx>
      <c:layout>
        <c:manualLayout>
          <c:xMode val="factor"/>
          <c:yMode val="factor"/>
          <c:x val="0.0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"/>
          <c:w val="0.865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31.03.2009-31.03.2011'!$B$50:$B$58</c:f>
              <c:strCache/>
            </c:strRef>
          </c:cat>
          <c:val>
            <c:numRef>
              <c:f>'Доходност 31.03.2009-31.03.2011'!$F$50:$F$58</c:f>
              <c:numCache/>
            </c:numRef>
          </c:val>
        </c:ser>
        <c:axId val="17115561"/>
        <c:axId val="1982232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31.03.2009-31.03.2011'!$B$50:$B$58</c:f>
              <c:strCache/>
            </c:strRef>
          </c:cat>
          <c:val>
            <c:numRef>
              <c:f>'Доходност 31.03.2009-31.03.2011'!$G$50:$G$58</c:f>
              <c:numCache/>
            </c:numRef>
          </c:val>
          <c:smooth val="0"/>
        </c:ser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1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0.727</cdr:y>
    </cdr:from>
    <cdr:to>
      <cdr:x>1</cdr:x>
      <cdr:y>0.85075</cdr:y>
    </cdr:to>
    <cdr:sp>
      <cdr:nvSpPr>
        <cdr:cNvPr id="1" name="AutoShape 1"/>
        <cdr:cNvSpPr>
          <a:spLocks/>
        </cdr:cNvSpPr>
      </cdr:nvSpPr>
      <cdr:spPr>
        <a:xfrm>
          <a:off x="6705600" y="3048000"/>
          <a:ext cx="923925" cy="523875"/>
        </a:xfrm>
        <a:prstGeom prst="accentCallout2">
          <a:avLst>
            <a:gd name="adj1" fmla="val -230148"/>
            <a:gd name="adj2" fmla="val -95245"/>
            <a:gd name="adj3" fmla="val -132287"/>
            <a:gd name="adj4" fmla="val -27416"/>
            <a:gd name="adj5" fmla="val -58328"/>
            <a:gd name="adj6" fmla="val -27416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4,90%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0.86525</cdr:x>
      <cdr:y>0.544</cdr:y>
    </cdr:from>
    <cdr:to>
      <cdr:x>1</cdr:x>
      <cdr:y>0.6625</cdr:y>
    </cdr:to>
    <cdr:sp>
      <cdr:nvSpPr>
        <cdr:cNvPr id="2" name="AutoShape 7"/>
        <cdr:cNvSpPr>
          <a:spLocks/>
        </cdr:cNvSpPr>
      </cdr:nvSpPr>
      <cdr:spPr>
        <a:xfrm>
          <a:off x="6600825" y="2276475"/>
          <a:ext cx="1028700" cy="495300"/>
        </a:xfrm>
        <a:prstGeom prst="accentCallout2">
          <a:avLst>
            <a:gd name="adj1" fmla="val -209777"/>
            <a:gd name="adj2" fmla="val -113310"/>
            <a:gd name="adj3" fmla="val -130754"/>
            <a:gd name="adj4" fmla="val -26560"/>
            <a:gd name="adj5" fmla="val -57481"/>
            <a:gd name="adj6" fmla="val -26560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</a:rPr>
            <a:t>8,16%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0.869</cdr:x>
      <cdr:y>0.31375</cdr:y>
    </cdr:from>
    <cdr:to>
      <cdr:x>0.994</cdr:x>
      <cdr:y>0.44425</cdr:y>
    </cdr:to>
    <cdr:sp>
      <cdr:nvSpPr>
        <cdr:cNvPr id="3" name="AutoShape 8"/>
        <cdr:cNvSpPr>
          <a:spLocks/>
        </cdr:cNvSpPr>
      </cdr:nvSpPr>
      <cdr:spPr>
        <a:xfrm>
          <a:off x="6629400" y="1314450"/>
          <a:ext cx="952500" cy="552450"/>
        </a:xfrm>
        <a:prstGeom prst="accentCallout2">
          <a:avLst>
            <a:gd name="adj1" fmla="val -227171"/>
            <a:gd name="adj2" fmla="val -85194"/>
            <a:gd name="adj3" fmla="val -145203"/>
            <a:gd name="adj4" fmla="val -28592"/>
            <a:gd name="adj5" fmla="val -58083"/>
            <a:gd name="adj6" fmla="val -28592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CCCC"/>
              </a:solidFill>
            </a:rPr>
            <a:t>11,42%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0.413</cdr:y>
    </cdr:from>
    <cdr:to>
      <cdr:x>0.9915</cdr:x>
      <cdr:y>0.572</cdr:y>
    </cdr:to>
    <cdr:sp>
      <cdr:nvSpPr>
        <cdr:cNvPr id="1" name="AutoShape 13"/>
        <cdr:cNvSpPr>
          <a:spLocks/>
        </cdr:cNvSpPr>
      </cdr:nvSpPr>
      <cdr:spPr>
        <a:xfrm>
          <a:off x="6619875" y="1685925"/>
          <a:ext cx="914400" cy="647700"/>
        </a:xfrm>
        <a:prstGeom prst="accentCallout2">
          <a:avLst>
            <a:gd name="adj1" fmla="val -215263"/>
            <a:gd name="adj2" fmla="val -63435"/>
            <a:gd name="adj3" fmla="val -136837"/>
            <a:gd name="adj4" fmla="val -32101"/>
            <a:gd name="adj5" fmla="val -58421"/>
            <a:gd name="adj6" fmla="val -32101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1" i="0" u="none" baseline="0">
              <a:solidFill>
                <a:srgbClr val="3366FF"/>
              </a:solidFill>
            </a:rPr>
            <a:t>11,18%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0.87075</cdr:x>
      <cdr:y>0.612</cdr:y>
    </cdr:from>
    <cdr:to>
      <cdr:x>0.9925</cdr:x>
      <cdr:y>0.76225</cdr:y>
    </cdr:to>
    <cdr:sp>
      <cdr:nvSpPr>
        <cdr:cNvPr id="2" name="AutoShape 14"/>
        <cdr:cNvSpPr>
          <a:spLocks/>
        </cdr:cNvSpPr>
      </cdr:nvSpPr>
      <cdr:spPr>
        <a:xfrm>
          <a:off x="6619875" y="2505075"/>
          <a:ext cx="923925" cy="619125"/>
        </a:xfrm>
        <a:prstGeom prst="accentCallout2">
          <a:avLst>
            <a:gd name="adj1" fmla="val -192731"/>
            <a:gd name="adj2" fmla="val -84935"/>
            <a:gd name="adj3" fmla="val -146888"/>
            <a:gd name="adj4" fmla="val -30967"/>
            <a:gd name="adj5" fmla="val -30967"/>
          </a:avLst>
        </a:prstGeom>
        <a:solidFill>
          <a:srgbClr val="FFFFFF"/>
        </a:solidFill>
        <a:ln w="19050" cmpd="sng">
          <a:solidFill>
            <a:srgbClr val="99CC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1" i="0" u="none" baseline="0">
              <a:solidFill>
                <a:srgbClr val="99CC00"/>
              </a:solidFill>
            </a:rPr>
            <a:t>7,98 %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0.87075</cdr:x>
      <cdr:y>0.78425</cdr:y>
    </cdr:from>
    <cdr:to>
      <cdr:x>0.962</cdr:x>
      <cdr:y>0.9</cdr:y>
    </cdr:to>
    <cdr:sp>
      <cdr:nvSpPr>
        <cdr:cNvPr id="3" name="AutoShape 15"/>
        <cdr:cNvSpPr>
          <a:spLocks/>
        </cdr:cNvSpPr>
      </cdr:nvSpPr>
      <cdr:spPr>
        <a:xfrm>
          <a:off x="6619875" y="3209925"/>
          <a:ext cx="695325" cy="476250"/>
        </a:xfrm>
        <a:prstGeom prst="accentCallout2">
          <a:avLst>
            <a:gd name="adj1" fmla="val -250000"/>
            <a:gd name="adj2" fmla="val -104435"/>
            <a:gd name="adj3" fmla="val -186111"/>
            <a:gd name="adj4" fmla="val -25268"/>
            <a:gd name="adj5" fmla="val -61129"/>
            <a:gd name="adj6" fmla="val -2526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1" i="0" u="none" baseline="0">
              <a:solidFill>
                <a:srgbClr val="FF0000"/>
              </a:solidFill>
            </a:rPr>
            <a:t>4,79%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0.8585</cdr:x>
      <cdr:y>0.6205</cdr:y>
    </cdr:from>
    <cdr:to>
      <cdr:x>1</cdr:x>
      <cdr:y>0.78425</cdr:y>
    </cdr:to>
    <cdr:sp>
      <cdr:nvSpPr>
        <cdr:cNvPr id="1" name="AutoShape 1"/>
        <cdr:cNvSpPr>
          <a:spLocks/>
        </cdr:cNvSpPr>
      </cdr:nvSpPr>
      <cdr:spPr>
        <a:xfrm>
          <a:off x="6553200" y="2314575"/>
          <a:ext cx="1085850" cy="609600"/>
        </a:xfrm>
        <a:prstGeom prst="accentCallout2">
          <a:avLst>
            <a:gd name="adj1" fmla="val -154439"/>
            <a:gd name="adj2" fmla="val -113884"/>
            <a:gd name="adj3" fmla="val -105787"/>
            <a:gd name="adj4" fmla="val -30828"/>
            <a:gd name="adj5" fmla="val -57129"/>
            <a:gd name="adj6" fmla="val -30828"/>
          </a:avLst>
        </a:prstGeom>
        <a:solidFill>
          <a:srgbClr val="FFFFFF"/>
        </a:solidFill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9900"/>
              </a:solidFill>
            </a:rPr>
            <a:t>9,08%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28575</xdr:rowOff>
    </xdr:from>
    <xdr:to>
      <xdr:col>19</xdr:col>
      <xdr:colOff>219075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5238750" y="5343525"/>
        <a:ext cx="762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19050</xdr:rowOff>
    </xdr:from>
    <xdr:to>
      <xdr:col>19</xdr:col>
      <xdr:colOff>209550</xdr:colOff>
      <xdr:row>18</xdr:row>
      <xdr:rowOff>161925</xdr:rowOff>
    </xdr:to>
    <xdr:graphicFrame>
      <xdr:nvGraphicFramePr>
        <xdr:cNvPr id="2" name="Chart 2"/>
        <xdr:cNvGraphicFramePr/>
      </xdr:nvGraphicFramePr>
      <xdr:xfrm>
        <a:off x="5248275" y="400050"/>
        <a:ext cx="76104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44</xdr:row>
      <xdr:rowOff>28575</xdr:rowOff>
    </xdr:from>
    <xdr:to>
      <xdr:col>19</xdr:col>
      <xdr:colOff>228600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5238750" y="10210800"/>
        <a:ext cx="76390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PageLayoutView="0" workbookViewId="0" topLeftCell="E46">
      <selection activeCell="H68" sqref="H68"/>
    </sheetView>
  </sheetViews>
  <sheetFormatPr defaultColWidth="9.140625" defaultRowHeight="12.75"/>
  <cols>
    <col min="1" max="1" width="3.57421875" style="1" customWidth="1"/>
    <col min="2" max="2" width="0.13671875" style="1" customWidth="1"/>
    <col min="3" max="3" width="27.57421875" style="1" customWidth="1"/>
    <col min="4" max="4" width="14.28125" style="1" customWidth="1"/>
    <col min="5" max="5" width="12.421875" style="1" customWidth="1"/>
    <col min="6" max="6" width="11.00390625" style="1" customWidth="1"/>
    <col min="7" max="8" width="9.57421875" style="2" customWidth="1"/>
    <col min="9" max="9" width="9.421875" style="2" customWidth="1"/>
    <col min="10" max="10" width="9.140625" style="2" customWidth="1"/>
    <col min="11" max="16" width="9.140625" style="1" customWidth="1"/>
    <col min="17" max="17" width="9.8515625" style="1" customWidth="1"/>
    <col min="18" max="16384" width="9.140625" style="1" customWidth="1"/>
  </cols>
  <sheetData>
    <row r="1" spans="1:17" ht="15.75">
      <c r="A1" s="80" t="s">
        <v>41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3"/>
    </row>
    <row r="2" spans="1:17" ht="14.25" customHeight="1">
      <c r="A2" s="20"/>
      <c r="B2" s="20"/>
      <c r="C2" s="20"/>
      <c r="D2" s="20"/>
      <c r="E2" s="20"/>
      <c r="F2" s="20"/>
      <c r="G2" s="5"/>
      <c r="H2" s="5"/>
      <c r="I2" s="16"/>
      <c r="J2" s="16"/>
      <c r="K2" s="13"/>
      <c r="L2" s="13"/>
      <c r="M2" s="13"/>
      <c r="N2" s="13"/>
      <c r="O2" s="13"/>
      <c r="P2" s="13"/>
      <c r="Q2" s="13"/>
    </row>
    <row r="3" spans="1:17" ht="43.5" customHeight="1" thickBot="1">
      <c r="A3" s="82" t="s">
        <v>42</v>
      </c>
      <c r="B3" s="82"/>
      <c r="C3" s="82"/>
      <c r="D3" s="82"/>
      <c r="E3" s="82"/>
      <c r="F3" s="82"/>
      <c r="G3" s="6"/>
      <c r="H3" s="6"/>
      <c r="I3" s="16"/>
      <c r="J3" s="16"/>
      <c r="K3" s="13"/>
      <c r="L3" s="13"/>
      <c r="M3" s="13"/>
      <c r="N3" s="13"/>
      <c r="O3" s="13"/>
      <c r="P3" s="13"/>
      <c r="Q3" s="13"/>
    </row>
    <row r="4" spans="1:17" ht="89.25">
      <c r="A4" s="57" t="s">
        <v>0</v>
      </c>
      <c r="B4" s="52"/>
      <c r="C4" s="8" t="s">
        <v>24</v>
      </c>
      <c r="D4" s="8" t="s">
        <v>10</v>
      </c>
      <c r="E4" s="8" t="s">
        <v>2</v>
      </c>
      <c r="F4" s="9" t="s">
        <v>15</v>
      </c>
      <c r="G4" s="49"/>
      <c r="H4" s="49"/>
      <c r="I4" s="16"/>
      <c r="J4" s="16"/>
      <c r="K4" s="13"/>
      <c r="L4" s="13"/>
      <c r="M4" s="13"/>
      <c r="N4" s="13"/>
      <c r="O4" s="13"/>
      <c r="P4" s="13"/>
      <c r="Q4" s="13"/>
    </row>
    <row r="5" spans="1:21" ht="12.75">
      <c r="A5" s="58">
        <v>1</v>
      </c>
      <c r="B5" s="53"/>
      <c r="C5" s="3">
        <v>2</v>
      </c>
      <c r="D5" s="3">
        <v>3</v>
      </c>
      <c r="E5" s="3">
        <v>4</v>
      </c>
      <c r="F5" s="10">
        <v>5</v>
      </c>
      <c r="G5" s="50"/>
      <c r="H5" s="50"/>
      <c r="I5" s="17"/>
      <c r="J5" s="17"/>
      <c r="K5" s="13"/>
      <c r="L5" s="13"/>
      <c r="M5" s="13"/>
      <c r="N5" s="13"/>
      <c r="O5" s="13"/>
      <c r="P5" s="13"/>
      <c r="Q5" s="13"/>
      <c r="T5" s="36"/>
      <c r="U5" s="36"/>
    </row>
    <row r="6" spans="1:21" ht="12.75">
      <c r="A6" s="59">
        <v>1</v>
      </c>
      <c r="B6" s="56" t="str">
        <f>C6</f>
        <v>УПФ "Доверие" </v>
      </c>
      <c r="C6" s="24" t="s">
        <v>11</v>
      </c>
      <c r="D6" s="38">
        <v>0.35778397418530816</v>
      </c>
      <c r="E6" s="32">
        <v>0.2</v>
      </c>
      <c r="F6" s="39">
        <v>0.08789404642213627</v>
      </c>
      <c r="G6" s="51">
        <f aca="true" t="shared" si="0" ref="G6:G14">$F$16</f>
        <v>0.07982847144887818</v>
      </c>
      <c r="H6" s="51">
        <f aca="true" t="shared" si="1" ref="H6:H15">$F$18</f>
        <v>0.04789708286932691</v>
      </c>
      <c r="I6" s="17">
        <f aca="true" t="shared" si="2" ref="I6:I14">$F$19</f>
        <v>0.11175986002842946</v>
      </c>
      <c r="J6" s="17"/>
      <c r="K6" s="16" t="str">
        <f>C6</f>
        <v>УПФ "Доверие" </v>
      </c>
      <c r="L6" s="13"/>
      <c r="M6" s="13"/>
      <c r="N6" s="13"/>
      <c r="O6" s="13"/>
      <c r="P6" s="13"/>
      <c r="Q6" s="13"/>
      <c r="T6" s="36"/>
      <c r="U6" s="36"/>
    </row>
    <row r="7" spans="1:21" ht="12.75">
      <c r="A7" s="59">
        <v>2</v>
      </c>
      <c r="B7" s="56" t="str">
        <f aca="true" t="shared" si="3" ref="B7:B13">C7</f>
        <v>УПФ "Съгласие" </v>
      </c>
      <c r="C7" s="24" t="s">
        <v>12</v>
      </c>
      <c r="D7" s="38">
        <v>0.11920339647545002</v>
      </c>
      <c r="E7" s="32">
        <v>0.16582731423436659</v>
      </c>
      <c r="F7" s="39">
        <v>0.09457357137741695</v>
      </c>
      <c r="G7" s="51">
        <f t="shared" si="0"/>
        <v>0.07982847144887818</v>
      </c>
      <c r="H7" s="51">
        <f t="shared" si="1"/>
        <v>0.04789708286932691</v>
      </c>
      <c r="I7" s="17">
        <f t="shared" si="2"/>
        <v>0.11175986002842946</v>
      </c>
      <c r="J7" s="17"/>
      <c r="K7" s="13"/>
      <c r="L7" s="13"/>
      <c r="M7" s="13"/>
      <c r="N7" s="13"/>
      <c r="O7" s="13"/>
      <c r="P7" s="13"/>
      <c r="Q7" s="13"/>
      <c r="T7" s="36"/>
      <c r="U7" s="36"/>
    </row>
    <row r="8" spans="1:21" ht="12.75">
      <c r="A8" s="59">
        <v>3</v>
      </c>
      <c r="B8" s="56" t="str">
        <f t="shared" si="3"/>
        <v>УПФ "ДСК-Родина" </v>
      </c>
      <c r="C8" s="24" t="s">
        <v>13</v>
      </c>
      <c r="D8" s="38">
        <v>0.09751798612679007</v>
      </c>
      <c r="E8" s="32">
        <v>0.13566010874765866</v>
      </c>
      <c r="F8" s="39">
        <v>0.069198866713714</v>
      </c>
      <c r="G8" s="51">
        <f t="shared" si="0"/>
        <v>0.07982847144887818</v>
      </c>
      <c r="H8" s="51">
        <f t="shared" si="1"/>
        <v>0.04789708286932691</v>
      </c>
      <c r="I8" s="17">
        <f t="shared" si="2"/>
        <v>0.11175986002842946</v>
      </c>
      <c r="J8" s="17"/>
      <c r="K8" s="13"/>
      <c r="L8" s="13"/>
      <c r="M8" s="13"/>
      <c r="N8" s="13"/>
      <c r="O8" s="13"/>
      <c r="P8" s="13"/>
      <c r="Q8" s="13"/>
      <c r="T8" s="36"/>
      <c r="U8" s="36"/>
    </row>
    <row r="9" spans="1:21" ht="12.75">
      <c r="A9" s="59">
        <v>4</v>
      </c>
      <c r="B9" s="56" t="str">
        <f t="shared" si="3"/>
        <v>"ЗУПФ Алианц България"</v>
      </c>
      <c r="C9" s="24" t="s">
        <v>32</v>
      </c>
      <c r="D9" s="38">
        <v>0.2109117004959649</v>
      </c>
      <c r="E9" s="32">
        <v>0.2</v>
      </c>
      <c r="F9" s="39">
        <v>0.06788488070670762</v>
      </c>
      <c r="G9" s="51">
        <f t="shared" si="0"/>
        <v>0.07982847144887818</v>
      </c>
      <c r="H9" s="51">
        <f t="shared" si="1"/>
        <v>0.04789708286932691</v>
      </c>
      <c r="I9" s="17">
        <f t="shared" si="2"/>
        <v>0.11175986002842946</v>
      </c>
      <c r="J9" s="17"/>
      <c r="K9" s="13"/>
      <c r="L9" s="13"/>
      <c r="M9" s="13"/>
      <c r="N9" s="13"/>
      <c r="O9" s="13"/>
      <c r="P9" s="13"/>
      <c r="Q9" s="13"/>
      <c r="T9" s="36"/>
      <c r="U9" s="36"/>
    </row>
    <row r="10" spans="1:21" ht="12.75">
      <c r="A10" s="59">
        <v>5</v>
      </c>
      <c r="B10" s="56" t="str">
        <f t="shared" si="3"/>
        <v>"Ай Ен Джи УПФ" </v>
      </c>
      <c r="C10" s="24" t="s">
        <v>26</v>
      </c>
      <c r="D10" s="38">
        <v>0.0985008417724557</v>
      </c>
      <c r="E10" s="32">
        <v>0.1370273878422135</v>
      </c>
      <c r="F10" s="39">
        <v>0.07767608761378964</v>
      </c>
      <c r="G10" s="51">
        <f t="shared" si="0"/>
        <v>0.07982847144887818</v>
      </c>
      <c r="H10" s="51">
        <f t="shared" si="1"/>
        <v>0.04789708286932691</v>
      </c>
      <c r="I10" s="17">
        <f t="shared" si="2"/>
        <v>0.11175986002842946</v>
      </c>
      <c r="J10" s="17"/>
      <c r="K10" s="13"/>
      <c r="L10" s="13"/>
      <c r="M10" s="13"/>
      <c r="N10" s="13"/>
      <c r="O10" s="13"/>
      <c r="P10" s="13"/>
      <c r="Q10" s="13"/>
      <c r="T10" s="36"/>
      <c r="U10" s="36"/>
    </row>
    <row r="11" spans="1:21" ht="12.75">
      <c r="A11" s="59">
        <v>6</v>
      </c>
      <c r="B11" s="56" t="str">
        <f t="shared" si="3"/>
        <v>УПФ "ЦКБ-Сила" </v>
      </c>
      <c r="C11" s="24" t="s">
        <v>14</v>
      </c>
      <c r="D11" s="38">
        <v>0.08732835836628412</v>
      </c>
      <c r="E11" s="32">
        <v>0.12148502100239761</v>
      </c>
      <c r="F11" s="39">
        <v>0.07271934771907884</v>
      </c>
      <c r="G11" s="51">
        <f t="shared" si="0"/>
        <v>0.07982847144887818</v>
      </c>
      <c r="H11" s="51">
        <f t="shared" si="1"/>
        <v>0.04789708286932691</v>
      </c>
      <c r="I11" s="17">
        <f t="shared" si="2"/>
        <v>0.11175986002842946</v>
      </c>
      <c r="J11" s="17"/>
      <c r="K11" s="13"/>
      <c r="L11" s="13"/>
      <c r="M11" s="13"/>
      <c r="N11" s="13"/>
      <c r="O11" s="13"/>
      <c r="P11" s="13"/>
      <c r="Q11" s="13"/>
      <c r="T11" s="36"/>
      <c r="U11" s="36"/>
    </row>
    <row r="12" spans="1:21" ht="12.75">
      <c r="A12" s="60">
        <v>7</v>
      </c>
      <c r="B12" s="56" t="str">
        <f t="shared" si="3"/>
        <v>"УПФ - Бъдеще"</v>
      </c>
      <c r="C12" s="30" t="s">
        <v>29</v>
      </c>
      <c r="D12" s="38">
        <v>0.01791815890821572</v>
      </c>
      <c r="E12" s="34">
        <v>0.024926472362605437</v>
      </c>
      <c r="F12" s="40">
        <v>0.11647869026458157</v>
      </c>
      <c r="G12" s="51">
        <f t="shared" si="0"/>
        <v>0.07982847144887818</v>
      </c>
      <c r="H12" s="51">
        <f t="shared" si="1"/>
        <v>0.04789708286932691</v>
      </c>
      <c r="I12" s="17">
        <f t="shared" si="2"/>
        <v>0.11175986002842946</v>
      </c>
      <c r="J12" s="16"/>
      <c r="K12" s="13"/>
      <c r="L12" s="13"/>
      <c r="M12" s="13"/>
      <c r="N12" s="13"/>
      <c r="O12" s="13"/>
      <c r="P12" s="13"/>
      <c r="Q12" s="13"/>
      <c r="T12" s="36"/>
      <c r="U12" s="36"/>
    </row>
    <row r="13" spans="1:21" ht="12.75">
      <c r="A13" s="60">
        <v>8</v>
      </c>
      <c r="B13" s="56" t="str">
        <f t="shared" si="3"/>
        <v>УПФ "Топлина"</v>
      </c>
      <c r="C13" s="30" t="s">
        <v>36</v>
      </c>
      <c r="D13" s="32">
        <v>0.0084616193655919</v>
      </c>
      <c r="E13" s="34">
        <v>0.011771204973665265</v>
      </c>
      <c r="F13" s="40">
        <v>0.08108517384586578</v>
      </c>
      <c r="G13" s="51">
        <f t="shared" si="0"/>
        <v>0.07982847144887818</v>
      </c>
      <c r="H13" s="51">
        <f t="shared" si="1"/>
        <v>0.04789708286932691</v>
      </c>
      <c r="I13" s="17">
        <f t="shared" si="2"/>
        <v>0.11175986002842946</v>
      </c>
      <c r="J13" s="16"/>
      <c r="K13" s="13"/>
      <c r="L13" s="13"/>
      <c r="M13" s="13"/>
      <c r="N13" s="13"/>
      <c r="O13" s="13"/>
      <c r="P13" s="13"/>
      <c r="Q13" s="13"/>
      <c r="T13" s="36"/>
      <c r="U13" s="36"/>
    </row>
    <row r="14" spans="1:20" ht="12.75">
      <c r="A14" s="60">
        <v>9</v>
      </c>
      <c r="B14" s="56" t="s">
        <v>52</v>
      </c>
      <c r="C14" s="48" t="s">
        <v>50</v>
      </c>
      <c r="D14" s="38">
        <v>0.0023739643039392706</v>
      </c>
      <c r="E14" s="34">
        <v>0.003302490837092741</v>
      </c>
      <c r="F14" s="40">
        <v>0.08064911902873995</v>
      </c>
      <c r="G14" s="51">
        <f t="shared" si="0"/>
        <v>0.07982847144887818</v>
      </c>
      <c r="H14" s="51">
        <f t="shared" si="1"/>
        <v>0.04789708286932691</v>
      </c>
      <c r="I14" s="17">
        <f t="shared" si="2"/>
        <v>0.11175986002842946</v>
      </c>
      <c r="J14" s="16"/>
      <c r="K14" s="13"/>
      <c r="L14" s="13"/>
      <c r="M14" s="13"/>
      <c r="N14" s="13"/>
      <c r="O14" s="13"/>
      <c r="P14" s="13"/>
      <c r="Q14" s="13"/>
      <c r="T14" s="36"/>
    </row>
    <row r="15" spans="1:20" ht="12.75">
      <c r="A15" s="73" t="s">
        <v>7</v>
      </c>
      <c r="B15" s="74"/>
      <c r="C15" s="75"/>
      <c r="D15" s="75"/>
      <c r="E15" s="75"/>
      <c r="F15" s="41">
        <v>0.08075269687503635</v>
      </c>
      <c r="G15" s="21"/>
      <c r="H15" s="51">
        <f t="shared" si="1"/>
        <v>0.04789708286932691</v>
      </c>
      <c r="I15" s="16"/>
      <c r="J15" s="16"/>
      <c r="K15" s="13"/>
      <c r="L15" s="13"/>
      <c r="M15" s="13"/>
      <c r="N15" s="13"/>
      <c r="O15" s="13"/>
      <c r="P15" s="13"/>
      <c r="Q15" s="13"/>
      <c r="T15" s="36"/>
    </row>
    <row r="16" spans="1:17" ht="12.75">
      <c r="A16" s="73" t="s">
        <v>23</v>
      </c>
      <c r="B16" s="74"/>
      <c r="C16" s="75"/>
      <c r="D16" s="75"/>
      <c r="E16" s="75"/>
      <c r="F16" s="41">
        <v>0.07982847144887818</v>
      </c>
      <c r="G16" s="26"/>
      <c r="H16" s="26"/>
      <c r="I16" s="16"/>
      <c r="J16" s="16"/>
      <c r="K16" s="13"/>
      <c r="L16" s="13"/>
      <c r="M16" s="13"/>
      <c r="N16" s="13"/>
      <c r="O16" s="13"/>
      <c r="P16" s="13"/>
      <c r="Q16" s="13"/>
    </row>
    <row r="17" spans="1:17" ht="12.75">
      <c r="A17" s="73" t="s">
        <v>8</v>
      </c>
      <c r="B17" s="74"/>
      <c r="C17" s="75"/>
      <c r="D17" s="75"/>
      <c r="E17" s="75"/>
      <c r="F17" s="41">
        <v>0.08312886485467007</v>
      </c>
      <c r="G17" s="21"/>
      <c r="H17" s="21"/>
      <c r="I17" s="16"/>
      <c r="J17" s="16"/>
      <c r="K17" s="13"/>
      <c r="L17" s="13"/>
      <c r="M17" s="13"/>
      <c r="N17" s="13"/>
      <c r="O17" s="13"/>
      <c r="P17" s="13"/>
      <c r="Q17" s="13"/>
    </row>
    <row r="18" spans="1:17" ht="12.75">
      <c r="A18" s="65" t="s">
        <v>9</v>
      </c>
      <c r="B18" s="66"/>
      <c r="C18" s="67"/>
      <c r="D18" s="67"/>
      <c r="E18" s="67"/>
      <c r="F18" s="41">
        <v>0.04789708286932691</v>
      </c>
      <c r="G18" s="21"/>
      <c r="H18" s="21"/>
      <c r="I18" s="16"/>
      <c r="J18" s="16"/>
      <c r="K18" s="13"/>
      <c r="L18" s="13"/>
      <c r="M18" s="13"/>
      <c r="N18" s="13"/>
      <c r="O18" s="13"/>
      <c r="P18" s="13"/>
      <c r="Q18" s="13"/>
    </row>
    <row r="19" spans="1:17" ht="13.5" thickBot="1">
      <c r="A19" s="62" t="s">
        <v>22</v>
      </c>
      <c r="B19" s="63"/>
      <c r="C19" s="64"/>
      <c r="D19" s="64"/>
      <c r="E19" s="64"/>
      <c r="F19" s="42">
        <v>0.11175986002842946</v>
      </c>
      <c r="G19" s="19"/>
      <c r="H19" s="19"/>
      <c r="I19" s="16"/>
      <c r="J19" s="16"/>
      <c r="K19" s="13"/>
      <c r="L19" s="13"/>
      <c r="M19" s="13"/>
      <c r="N19" s="13"/>
      <c r="O19" s="13"/>
      <c r="P19" s="13"/>
      <c r="Q19" s="13"/>
    </row>
    <row r="20" spans="1:17" ht="12.75">
      <c r="A20" s="77"/>
      <c r="B20" s="77"/>
      <c r="C20" s="77"/>
      <c r="D20" s="77"/>
      <c r="E20" s="77"/>
      <c r="F20" s="77"/>
      <c r="G20" s="19"/>
      <c r="H20" s="19"/>
      <c r="I20" s="16"/>
      <c r="J20" s="16"/>
      <c r="K20" s="13"/>
      <c r="L20" s="13"/>
      <c r="M20" s="13"/>
      <c r="N20" s="13"/>
      <c r="O20" s="13"/>
      <c r="P20" s="13"/>
      <c r="Q20" s="13"/>
    </row>
    <row r="21" spans="7:19" ht="12.75">
      <c r="G21" s="19"/>
      <c r="H21" s="19"/>
      <c r="I21" s="16"/>
      <c r="J21" s="16"/>
      <c r="K21" s="13"/>
      <c r="L21" s="13"/>
      <c r="M21" s="13"/>
      <c r="N21" s="78" t="s">
        <v>40</v>
      </c>
      <c r="O21" s="78"/>
      <c r="P21" s="78"/>
      <c r="Q21" s="78"/>
      <c r="R21" s="78"/>
      <c r="S21" s="78"/>
    </row>
    <row r="22" spans="1:17" ht="12.75">
      <c r="A22" s="15"/>
      <c r="B22" s="15"/>
      <c r="C22" s="12"/>
      <c r="D22" s="12"/>
      <c r="E22" s="12"/>
      <c r="F22" s="12"/>
      <c r="G22" s="14"/>
      <c r="H22" s="14"/>
      <c r="I22" s="12"/>
      <c r="J22" s="12"/>
      <c r="K22" s="12"/>
      <c r="L22" s="12"/>
      <c r="M22" s="12"/>
      <c r="N22" s="12"/>
      <c r="O22" s="12"/>
      <c r="P22" s="12"/>
      <c r="Q22" s="13"/>
    </row>
    <row r="23" spans="1:17" ht="12.75">
      <c r="A23" s="15"/>
      <c r="B23" s="15"/>
      <c r="C23" s="12"/>
      <c r="D23" s="12"/>
      <c r="E23" s="12"/>
      <c r="F23" s="12"/>
      <c r="G23" s="14"/>
      <c r="H23" s="14"/>
      <c r="I23" s="12"/>
      <c r="J23" s="12"/>
      <c r="K23" s="12"/>
      <c r="L23" s="12"/>
      <c r="M23" s="12"/>
      <c r="N23" s="12"/>
      <c r="O23" s="12"/>
      <c r="P23" s="12"/>
      <c r="Q23" s="13"/>
    </row>
    <row r="24" spans="1:17" ht="12.75">
      <c r="A24" s="15"/>
      <c r="B24" s="15"/>
      <c r="C24" s="12"/>
      <c r="D24" s="12"/>
      <c r="E24" s="12"/>
      <c r="F24" s="12"/>
      <c r="G24" s="14"/>
      <c r="H24" s="14"/>
      <c r="I24" s="12"/>
      <c r="J24" s="12"/>
      <c r="K24" s="12"/>
      <c r="L24" s="12"/>
      <c r="M24" s="12"/>
      <c r="N24" s="12"/>
      <c r="O24" s="12"/>
      <c r="P24" s="12"/>
      <c r="Q24" s="13"/>
    </row>
    <row r="25" spans="1:17" ht="42.75" customHeight="1" thickBot="1">
      <c r="A25" s="82" t="s">
        <v>43</v>
      </c>
      <c r="B25" s="82"/>
      <c r="C25" s="82"/>
      <c r="D25" s="82"/>
      <c r="E25" s="82"/>
      <c r="F25" s="82"/>
      <c r="G25" s="5"/>
      <c r="H25" s="5"/>
      <c r="I25" s="16"/>
      <c r="J25" s="16"/>
      <c r="K25" s="13"/>
      <c r="L25" s="13"/>
      <c r="M25" s="13"/>
      <c r="N25" s="13"/>
      <c r="O25" s="13"/>
      <c r="P25" s="13"/>
      <c r="Q25" s="13"/>
    </row>
    <row r="26" spans="1:17" ht="99" customHeight="1">
      <c r="A26" s="57" t="s">
        <v>0</v>
      </c>
      <c r="B26" s="52"/>
      <c r="C26" s="8" t="s">
        <v>24</v>
      </c>
      <c r="D26" s="8" t="s">
        <v>1</v>
      </c>
      <c r="E26" s="8" t="s">
        <v>2</v>
      </c>
      <c r="F26" s="9" t="s">
        <v>16</v>
      </c>
      <c r="G26" s="6"/>
      <c r="H26" s="6"/>
      <c r="I26" s="16"/>
      <c r="J26" s="16"/>
      <c r="K26" s="13"/>
      <c r="L26" s="13"/>
      <c r="M26" s="13"/>
      <c r="N26" s="13"/>
      <c r="O26" s="13"/>
      <c r="P26" s="13"/>
      <c r="Q26" s="13"/>
    </row>
    <row r="27" spans="1:17" ht="12.75">
      <c r="A27" s="58">
        <v>1</v>
      </c>
      <c r="B27" s="53"/>
      <c r="C27" s="3">
        <v>2</v>
      </c>
      <c r="D27" s="3">
        <v>3</v>
      </c>
      <c r="E27" s="3">
        <v>4</v>
      </c>
      <c r="F27" s="10">
        <v>5</v>
      </c>
      <c r="G27" s="6"/>
      <c r="H27" s="6"/>
      <c r="I27" s="16"/>
      <c r="J27" s="16"/>
      <c r="K27" s="13"/>
      <c r="L27" s="13"/>
      <c r="M27" s="13"/>
      <c r="N27" s="13"/>
      <c r="O27" s="13"/>
      <c r="P27" s="13"/>
      <c r="Q27" s="13"/>
    </row>
    <row r="28" spans="1:17" ht="12.75">
      <c r="A28" s="59">
        <v>1</v>
      </c>
      <c r="B28" s="56" t="str">
        <f>C28</f>
        <v>ППФ "Доверие" </v>
      </c>
      <c r="C28" s="24" t="s">
        <v>3</v>
      </c>
      <c r="D28" s="44">
        <v>0.35220663161699084</v>
      </c>
      <c r="E28" s="38">
        <v>0.2</v>
      </c>
      <c r="F28" s="45">
        <v>0.09183208791030961</v>
      </c>
      <c r="G28" s="31">
        <f aca="true" t="shared" si="4" ref="G28:G36">$F$38</f>
        <v>0.08160383012058027</v>
      </c>
      <c r="H28" s="31">
        <f aca="true" t="shared" si="5" ref="H28:H36">$F$40</f>
        <v>0.04896229807234816</v>
      </c>
      <c r="I28" s="17">
        <f aca="true" t="shared" si="6" ref="I28:I36">$F$41</f>
        <v>0.11424536216881237</v>
      </c>
      <c r="J28" s="17"/>
      <c r="K28" s="13"/>
      <c r="L28" s="13"/>
      <c r="M28" s="13"/>
      <c r="N28" s="13"/>
      <c r="O28" s="13"/>
      <c r="P28" s="13"/>
      <c r="Q28" s="13"/>
    </row>
    <row r="29" spans="1:17" ht="12.75">
      <c r="A29" s="59">
        <v>2</v>
      </c>
      <c r="B29" s="56" t="str">
        <f aca="true" t="shared" si="7" ref="B29:B35">C29</f>
        <v>ППФ "Съгласие" </v>
      </c>
      <c r="C29" s="24" t="s">
        <v>4</v>
      </c>
      <c r="D29" s="44">
        <v>0.1615053613454541</v>
      </c>
      <c r="E29" s="38">
        <v>0.2</v>
      </c>
      <c r="F29" s="45">
        <v>0.07789966003464155</v>
      </c>
      <c r="G29" s="31">
        <f t="shared" si="4"/>
        <v>0.08160383012058027</v>
      </c>
      <c r="H29" s="31">
        <f t="shared" si="5"/>
        <v>0.04896229807234816</v>
      </c>
      <c r="I29" s="17">
        <f t="shared" si="6"/>
        <v>0.11424536216881237</v>
      </c>
      <c r="J29" s="17"/>
      <c r="K29" s="13"/>
      <c r="L29" s="13"/>
      <c r="M29" s="13"/>
      <c r="N29" s="13"/>
      <c r="O29" s="13"/>
      <c r="P29" s="13"/>
      <c r="Q29" s="13"/>
    </row>
    <row r="30" spans="1:17" ht="12.75">
      <c r="A30" s="59">
        <v>3</v>
      </c>
      <c r="B30" s="56" t="str">
        <f t="shared" si="7"/>
        <v>ППФ "ДСК-Родина" </v>
      </c>
      <c r="C30" s="24" t="s">
        <v>5</v>
      </c>
      <c r="D30" s="44">
        <v>0.08056828139927653</v>
      </c>
      <c r="E30" s="38">
        <v>0.10592110226703003</v>
      </c>
      <c r="F30" s="45">
        <v>0.0712697504046862</v>
      </c>
      <c r="G30" s="31">
        <f t="shared" si="4"/>
        <v>0.08160383012058027</v>
      </c>
      <c r="H30" s="31">
        <f t="shared" si="5"/>
        <v>0.04896229807234816</v>
      </c>
      <c r="I30" s="17">
        <f t="shared" si="6"/>
        <v>0.11424536216881237</v>
      </c>
      <c r="J30" s="17"/>
      <c r="K30" s="13"/>
      <c r="L30" s="13"/>
      <c r="M30" s="13"/>
      <c r="N30" s="13"/>
      <c r="O30" s="13"/>
      <c r="P30" s="13"/>
      <c r="Q30" s="13"/>
    </row>
    <row r="31" spans="1:17" ht="12.75">
      <c r="A31" s="59">
        <v>4</v>
      </c>
      <c r="B31" s="56" t="str">
        <f t="shared" si="7"/>
        <v>"ЗППФ Алианц България" </v>
      </c>
      <c r="C31" s="24" t="s">
        <v>31</v>
      </c>
      <c r="D31" s="44">
        <v>0.18203029190856534</v>
      </c>
      <c r="E31" s="38">
        <v>0.2</v>
      </c>
      <c r="F31" s="45">
        <v>0.08061257685965617</v>
      </c>
      <c r="G31" s="31">
        <f t="shared" si="4"/>
        <v>0.08160383012058027</v>
      </c>
      <c r="H31" s="31">
        <f t="shared" si="5"/>
        <v>0.04896229807234816</v>
      </c>
      <c r="I31" s="17">
        <f t="shared" si="6"/>
        <v>0.11424536216881237</v>
      </c>
      <c r="J31" s="17"/>
      <c r="K31" s="13"/>
      <c r="L31" s="13"/>
      <c r="M31" s="13"/>
      <c r="N31" s="13"/>
      <c r="O31" s="13"/>
      <c r="P31" s="13"/>
      <c r="Q31" s="13"/>
    </row>
    <row r="32" spans="1:17" ht="12.75">
      <c r="A32" s="59">
        <v>5</v>
      </c>
      <c r="B32" s="56" t="str">
        <f t="shared" si="7"/>
        <v>"Ай Ен Джи ППФ" </v>
      </c>
      <c r="C32" s="24" t="s">
        <v>25</v>
      </c>
      <c r="D32" s="44">
        <v>0.060984863003981093</v>
      </c>
      <c r="E32" s="38">
        <v>0.08017527243721873</v>
      </c>
      <c r="F32" s="45">
        <v>0.09008451966442399</v>
      </c>
      <c r="G32" s="31">
        <f t="shared" si="4"/>
        <v>0.08160383012058027</v>
      </c>
      <c r="H32" s="31">
        <f t="shared" si="5"/>
        <v>0.04896229807234816</v>
      </c>
      <c r="I32" s="17">
        <f t="shared" si="6"/>
        <v>0.11424536216881237</v>
      </c>
      <c r="J32" s="17"/>
      <c r="K32" s="13"/>
      <c r="L32" s="13"/>
      <c r="M32" s="13"/>
      <c r="N32" s="13"/>
      <c r="O32" s="13"/>
      <c r="P32" s="13"/>
      <c r="Q32" s="13"/>
    </row>
    <row r="33" spans="1:17" ht="12.75">
      <c r="A33" s="59">
        <v>6</v>
      </c>
      <c r="B33" s="56" t="str">
        <f t="shared" si="7"/>
        <v>ППФ "ЦКБ-Сила" </v>
      </c>
      <c r="C33" s="24" t="s">
        <v>6</v>
      </c>
      <c r="D33" s="44">
        <v>0.10566827141314433</v>
      </c>
      <c r="E33" s="38">
        <v>0.13891943067849094</v>
      </c>
      <c r="F33" s="45">
        <v>0.07621124458482287</v>
      </c>
      <c r="G33" s="31">
        <f t="shared" si="4"/>
        <v>0.08160383012058027</v>
      </c>
      <c r="H33" s="31">
        <f t="shared" si="5"/>
        <v>0.04896229807234816</v>
      </c>
      <c r="I33" s="17">
        <f t="shared" si="6"/>
        <v>0.11424536216881237</v>
      </c>
      <c r="J33" s="17"/>
      <c r="K33" s="13"/>
      <c r="L33" s="13"/>
      <c r="M33" s="13"/>
      <c r="N33" s="13"/>
      <c r="O33" s="13"/>
      <c r="P33" s="13"/>
      <c r="Q33" s="13"/>
    </row>
    <row r="34" spans="1:17" ht="12.75">
      <c r="A34" s="60">
        <v>7</v>
      </c>
      <c r="B34" s="56" t="str">
        <f t="shared" si="7"/>
        <v>"ППФ - Бъдеще"</v>
      </c>
      <c r="C34" s="30" t="s">
        <v>28</v>
      </c>
      <c r="D34" s="44">
        <v>0.01118647834645108</v>
      </c>
      <c r="E34" s="38">
        <v>0.014706582992261782</v>
      </c>
      <c r="F34" s="39">
        <v>0.11103729683510766</v>
      </c>
      <c r="G34" s="31">
        <f t="shared" si="4"/>
        <v>0.08160383012058027</v>
      </c>
      <c r="H34" s="31">
        <f t="shared" si="5"/>
        <v>0.04896229807234816</v>
      </c>
      <c r="I34" s="17">
        <f t="shared" si="6"/>
        <v>0.11424536216881237</v>
      </c>
      <c r="J34" s="16"/>
      <c r="K34" s="13"/>
      <c r="L34" s="13"/>
      <c r="M34" s="13"/>
      <c r="N34" s="13"/>
      <c r="O34" s="13"/>
      <c r="P34" s="13"/>
      <c r="Q34" s="13"/>
    </row>
    <row r="35" spans="1:17" ht="12.75">
      <c r="A35" s="60">
        <v>8</v>
      </c>
      <c r="B35" s="56" t="str">
        <f t="shared" si="7"/>
        <v>ППФ "Топлина"</v>
      </c>
      <c r="C35" s="30" t="s">
        <v>37</v>
      </c>
      <c r="D35" s="44">
        <v>0.04429387518093592</v>
      </c>
      <c r="E35" s="38">
        <v>0.05823204865935127</v>
      </c>
      <c r="F35" s="39">
        <v>0.07518432466736513</v>
      </c>
      <c r="G35" s="31">
        <f t="shared" si="4"/>
        <v>0.08160383012058027</v>
      </c>
      <c r="H35" s="31">
        <f t="shared" si="5"/>
        <v>0.04896229807234816</v>
      </c>
      <c r="I35" s="17">
        <f t="shared" si="6"/>
        <v>0.11424536216881237</v>
      </c>
      <c r="J35" s="16"/>
      <c r="K35" s="13"/>
      <c r="L35" s="13"/>
      <c r="M35" s="13"/>
      <c r="N35" s="13"/>
      <c r="O35" s="13"/>
      <c r="P35" s="13"/>
      <c r="Q35" s="13"/>
    </row>
    <row r="36" spans="1:17" ht="12.75">
      <c r="A36" s="60">
        <v>9</v>
      </c>
      <c r="B36" s="56" t="s">
        <v>48</v>
      </c>
      <c r="C36" s="48" t="s">
        <v>51</v>
      </c>
      <c r="D36" s="44">
        <v>0.0015559457852007033</v>
      </c>
      <c r="E36" s="38">
        <v>0.0020455629656471476</v>
      </c>
      <c r="F36" s="39">
        <v>0.08071350145885825</v>
      </c>
      <c r="G36" s="31">
        <f t="shared" si="4"/>
        <v>0.08160383012058027</v>
      </c>
      <c r="H36" s="31">
        <f t="shared" si="5"/>
        <v>0.04896229807234816</v>
      </c>
      <c r="I36" s="17">
        <f t="shared" si="6"/>
        <v>0.11424536216881237</v>
      </c>
      <c r="J36" s="16"/>
      <c r="K36" s="13"/>
      <c r="L36" s="13"/>
      <c r="M36" s="13"/>
      <c r="N36" s="13"/>
      <c r="O36" s="13"/>
      <c r="P36" s="13"/>
      <c r="Q36" s="13"/>
    </row>
    <row r="37" spans="1:17" ht="12.75">
      <c r="A37" s="73" t="s">
        <v>7</v>
      </c>
      <c r="B37" s="74"/>
      <c r="C37" s="75"/>
      <c r="D37" s="75"/>
      <c r="E37" s="75"/>
      <c r="F37" s="43">
        <v>0.08358590511246844</v>
      </c>
      <c r="G37" s="28"/>
      <c r="H37" s="28"/>
      <c r="I37" s="16"/>
      <c r="J37" s="16"/>
      <c r="K37" s="13"/>
      <c r="L37" s="13"/>
      <c r="M37" s="13"/>
      <c r="N37" s="13"/>
      <c r="O37" s="13"/>
      <c r="P37" s="13"/>
      <c r="Q37" s="13"/>
    </row>
    <row r="38" spans="1:17" ht="12.75">
      <c r="A38" s="73" t="s">
        <v>23</v>
      </c>
      <c r="B38" s="74"/>
      <c r="C38" s="75"/>
      <c r="D38" s="75"/>
      <c r="E38" s="75"/>
      <c r="F38" s="43">
        <v>0.08160383012058027</v>
      </c>
      <c r="G38" s="18"/>
      <c r="H38" s="18"/>
      <c r="I38" s="16"/>
      <c r="J38" s="16"/>
      <c r="K38" s="13"/>
      <c r="L38" s="13"/>
      <c r="M38" s="13"/>
      <c r="N38" s="13"/>
      <c r="O38" s="13"/>
      <c r="P38" s="13"/>
      <c r="Q38" s="13"/>
    </row>
    <row r="39" spans="1:17" ht="12.75">
      <c r="A39" s="73" t="s">
        <v>8</v>
      </c>
      <c r="B39" s="74"/>
      <c r="C39" s="75"/>
      <c r="D39" s="75"/>
      <c r="E39" s="75"/>
      <c r="F39" s="43">
        <v>0.08387166249109683</v>
      </c>
      <c r="G39" s="18"/>
      <c r="H39" s="18"/>
      <c r="I39" s="16"/>
      <c r="J39" s="16"/>
      <c r="K39" s="13"/>
      <c r="L39" s="13"/>
      <c r="M39" s="13"/>
      <c r="N39" s="13"/>
      <c r="O39" s="13"/>
      <c r="P39" s="13"/>
      <c r="Q39" s="13"/>
    </row>
    <row r="40" spans="1:17" ht="12.75">
      <c r="A40" s="65" t="s">
        <v>9</v>
      </c>
      <c r="B40" s="66"/>
      <c r="C40" s="67"/>
      <c r="D40" s="67"/>
      <c r="E40" s="67"/>
      <c r="F40" s="43">
        <v>0.04896229807234816</v>
      </c>
      <c r="G40" s="18"/>
      <c r="H40" s="18"/>
      <c r="I40" s="16"/>
      <c r="J40" s="16"/>
      <c r="K40" s="13"/>
      <c r="L40" s="13"/>
      <c r="M40" s="13"/>
      <c r="N40" s="13"/>
      <c r="O40" s="13"/>
      <c r="P40" s="13"/>
      <c r="Q40" s="13"/>
    </row>
    <row r="41" spans="1:17" ht="13.5" thickBot="1">
      <c r="A41" s="62" t="s">
        <v>22</v>
      </c>
      <c r="B41" s="63"/>
      <c r="C41" s="64"/>
      <c r="D41" s="64"/>
      <c r="E41" s="64"/>
      <c r="F41" s="43">
        <v>0.11424536216881237</v>
      </c>
      <c r="G41" s="22"/>
      <c r="H41" s="22"/>
      <c r="I41" s="13"/>
      <c r="J41" s="16"/>
      <c r="K41" s="13"/>
      <c r="L41" s="13"/>
      <c r="M41" s="13"/>
      <c r="N41" s="13"/>
      <c r="O41" s="13"/>
      <c r="P41" s="13"/>
      <c r="Q41" s="13"/>
    </row>
    <row r="42" spans="1:17" ht="12.75">
      <c r="A42" s="77"/>
      <c r="B42" s="77"/>
      <c r="C42" s="77"/>
      <c r="D42" s="77"/>
      <c r="E42" s="77"/>
      <c r="F42" s="77"/>
      <c r="G42" s="22"/>
      <c r="H42" s="22"/>
      <c r="I42" s="13"/>
      <c r="J42" s="16"/>
      <c r="K42" s="13"/>
      <c r="L42" s="13"/>
      <c r="M42" s="13"/>
      <c r="N42" s="13"/>
      <c r="O42" s="13"/>
      <c r="P42" s="13"/>
      <c r="Q42" s="13"/>
    </row>
    <row r="43" spans="7:19" ht="12.75">
      <c r="G43" s="22"/>
      <c r="H43" s="22"/>
      <c r="I43" s="13"/>
      <c r="J43" s="16"/>
      <c r="N43" s="78" t="s">
        <v>46</v>
      </c>
      <c r="O43" s="78"/>
      <c r="P43" s="78"/>
      <c r="Q43" s="78"/>
      <c r="R43" s="78"/>
      <c r="S43" s="78"/>
    </row>
    <row r="44" spans="1:17" ht="24" customHeight="1">
      <c r="A44" s="22"/>
      <c r="B44" s="22"/>
      <c r="C44" s="22"/>
      <c r="D44" s="22"/>
      <c r="E44" s="22"/>
      <c r="F44" s="22"/>
      <c r="G44" s="23"/>
      <c r="H44" s="23"/>
      <c r="I44" s="16"/>
      <c r="J44" s="16"/>
      <c r="K44" s="13"/>
      <c r="L44" s="13"/>
      <c r="M44" s="13"/>
      <c r="N44" s="13"/>
      <c r="O44" s="13"/>
      <c r="P44" s="13"/>
      <c r="Q44" s="13"/>
    </row>
    <row r="45" spans="1:17" ht="15" customHeight="1">
      <c r="A45" s="68" t="s">
        <v>44</v>
      </c>
      <c r="B45" s="68"/>
      <c r="C45" s="69"/>
      <c r="D45" s="69"/>
      <c r="E45" s="69"/>
      <c r="F45" s="70"/>
      <c r="G45" s="23"/>
      <c r="H45" s="23"/>
      <c r="I45" s="16"/>
      <c r="J45" s="16"/>
      <c r="K45" s="13"/>
      <c r="L45" s="13"/>
      <c r="M45" s="13"/>
      <c r="N45" s="13"/>
      <c r="O45" s="13"/>
      <c r="P45" s="13"/>
      <c r="Q45" s="13"/>
    </row>
    <row r="46" spans="1:17" ht="12.75">
      <c r="A46" s="69"/>
      <c r="B46" s="69"/>
      <c r="C46" s="69"/>
      <c r="D46" s="69"/>
      <c r="E46" s="69"/>
      <c r="F46" s="70"/>
      <c r="G46" s="19"/>
      <c r="H46" s="19"/>
      <c r="I46" s="16"/>
      <c r="J46" s="16"/>
      <c r="K46" s="13"/>
      <c r="L46" s="13"/>
      <c r="M46" s="13"/>
      <c r="N46" s="13"/>
      <c r="O46" s="13"/>
      <c r="P46" s="13"/>
      <c r="Q46" s="13"/>
    </row>
    <row r="47" spans="1:17" ht="13.5" thickBot="1">
      <c r="A47" s="71"/>
      <c r="B47" s="71"/>
      <c r="C47" s="71"/>
      <c r="D47" s="71"/>
      <c r="E47" s="71"/>
      <c r="F47" s="71"/>
      <c r="G47" s="6"/>
      <c r="H47" s="6"/>
      <c r="I47" s="16"/>
      <c r="J47" s="16"/>
      <c r="K47" s="13"/>
      <c r="L47" s="13"/>
      <c r="M47" s="13"/>
      <c r="N47" s="13"/>
      <c r="O47" s="13"/>
      <c r="P47" s="13"/>
      <c r="Q47" s="13"/>
    </row>
    <row r="48" spans="1:17" ht="89.25">
      <c r="A48" s="57" t="s">
        <v>0</v>
      </c>
      <c r="B48" s="52"/>
      <c r="C48" s="8" t="s">
        <v>24</v>
      </c>
      <c r="D48" s="8" t="s">
        <v>10</v>
      </c>
      <c r="E48" s="8" t="s">
        <v>2</v>
      </c>
      <c r="F48" s="9" t="s">
        <v>15</v>
      </c>
      <c r="G48" s="7"/>
      <c r="H48" s="7"/>
      <c r="I48" s="16"/>
      <c r="J48" s="16"/>
      <c r="K48" s="13"/>
      <c r="L48" s="13"/>
      <c r="M48" s="13"/>
      <c r="N48" s="13"/>
      <c r="O48" s="13"/>
      <c r="P48" s="13"/>
      <c r="Q48" s="13"/>
    </row>
    <row r="49" spans="1:17" ht="12.75">
      <c r="A49" s="61">
        <v>1</v>
      </c>
      <c r="B49" s="55"/>
      <c r="C49" s="4">
        <v>2</v>
      </c>
      <c r="D49" s="4">
        <v>3</v>
      </c>
      <c r="E49" s="4">
        <v>4</v>
      </c>
      <c r="F49" s="11">
        <v>5</v>
      </c>
      <c r="G49" s="1"/>
      <c r="H49" s="25"/>
      <c r="I49" s="17"/>
      <c r="J49" s="16"/>
      <c r="K49" s="13"/>
      <c r="L49" s="13"/>
      <c r="M49" s="13"/>
      <c r="N49" s="13"/>
      <c r="O49" s="13"/>
      <c r="P49" s="13"/>
      <c r="Q49" s="13"/>
    </row>
    <row r="50" spans="1:17" ht="12.75">
      <c r="A50" s="59">
        <v>1</v>
      </c>
      <c r="B50" s="56" t="str">
        <f>C50</f>
        <v>ДПФ "Доверие" </v>
      </c>
      <c r="C50" s="24" t="s">
        <v>17</v>
      </c>
      <c r="D50" s="32">
        <v>0.18440478128436635</v>
      </c>
      <c r="E50" s="35">
        <v>0.2</v>
      </c>
      <c r="F50" s="39">
        <v>0.09473586265031719</v>
      </c>
      <c r="G50" s="27">
        <f aca="true" t="shared" si="8" ref="G50:G58">$F$60</f>
        <v>0.09075818633560787</v>
      </c>
      <c r="H50" s="25"/>
      <c r="I50" s="17"/>
      <c r="J50" s="16"/>
      <c r="K50" s="13"/>
      <c r="L50" s="13"/>
      <c r="M50" s="13"/>
      <c r="N50" s="13"/>
      <c r="O50" s="13"/>
      <c r="P50" s="13"/>
      <c r="Q50" s="13"/>
    </row>
    <row r="51" spans="1:17" ht="12.75">
      <c r="A51" s="59">
        <v>2</v>
      </c>
      <c r="B51" s="56" t="str">
        <f aca="true" t="shared" si="9" ref="B51:B57">C51</f>
        <v>ДПФ "Съгласие" </v>
      </c>
      <c r="C51" s="24" t="s">
        <v>18</v>
      </c>
      <c r="D51" s="32">
        <v>0.06575676744153004</v>
      </c>
      <c r="E51" s="35">
        <v>0.11261968979606399</v>
      </c>
      <c r="F51" s="39">
        <v>0.0926207816940765</v>
      </c>
      <c r="G51" s="27">
        <f t="shared" si="8"/>
        <v>0.09075818633560787</v>
      </c>
      <c r="H51" s="25"/>
      <c r="I51" s="17"/>
      <c r="J51" s="16"/>
      <c r="K51" s="13"/>
      <c r="L51" s="13"/>
      <c r="M51" s="13"/>
      <c r="N51" s="13"/>
      <c r="O51" s="13"/>
      <c r="P51" s="13"/>
      <c r="Q51" s="13"/>
    </row>
    <row r="52" spans="1:17" ht="12.75">
      <c r="A52" s="59">
        <v>3</v>
      </c>
      <c r="B52" s="56" t="str">
        <f t="shared" si="9"/>
        <v>ДПФ "ДСК-Родина" </v>
      </c>
      <c r="C52" s="24" t="s">
        <v>19</v>
      </c>
      <c r="D52" s="32">
        <v>0.06797535559762097</v>
      </c>
      <c r="E52" s="35">
        <v>0.11641940075579679</v>
      </c>
      <c r="F52" s="39">
        <v>0.09962011009290705</v>
      </c>
      <c r="G52" s="27">
        <f t="shared" si="8"/>
        <v>0.09075818633560787</v>
      </c>
      <c r="H52" s="25"/>
      <c r="I52" s="17"/>
      <c r="J52" s="16"/>
      <c r="K52" s="13"/>
      <c r="L52" s="13"/>
      <c r="M52" s="13"/>
      <c r="N52" s="13"/>
      <c r="O52" s="13"/>
      <c r="P52" s="13"/>
      <c r="Q52" s="13"/>
    </row>
    <row r="53" spans="1:17" ht="12.75">
      <c r="A53" s="59">
        <v>4</v>
      </c>
      <c r="B53" s="56" t="str">
        <f t="shared" si="9"/>
        <v>"ДПФ Алианц България" </v>
      </c>
      <c r="C53" s="24" t="s">
        <v>33</v>
      </c>
      <c r="D53" s="32">
        <v>0.4652651784148396</v>
      </c>
      <c r="E53" s="35">
        <v>0.2</v>
      </c>
      <c r="F53" s="39">
        <v>0.08372294816983361</v>
      </c>
      <c r="G53" s="27">
        <f t="shared" si="8"/>
        <v>0.09075818633560787</v>
      </c>
      <c r="H53" s="25"/>
      <c r="I53" s="17"/>
      <c r="J53" s="16"/>
      <c r="K53" s="13"/>
      <c r="L53" s="13"/>
      <c r="M53" s="13"/>
      <c r="N53" s="13"/>
      <c r="O53" s="13"/>
      <c r="P53" s="13"/>
      <c r="Q53" s="13"/>
    </row>
    <row r="54" spans="1:17" ht="12.75">
      <c r="A54" s="59">
        <v>5</v>
      </c>
      <c r="B54" s="56" t="str">
        <f t="shared" si="9"/>
        <v>"Ай Ен Джи ДПФ" </v>
      </c>
      <c r="C54" s="24" t="s">
        <v>27</v>
      </c>
      <c r="D54" s="32">
        <v>0.11353692975244935</v>
      </c>
      <c r="E54" s="35">
        <v>0.19445137446100766</v>
      </c>
      <c r="F54" s="39">
        <v>0.09887451959566262</v>
      </c>
      <c r="G54" s="27">
        <f t="shared" si="8"/>
        <v>0.09075818633560787</v>
      </c>
      <c r="H54" s="25"/>
      <c r="I54" s="17"/>
      <c r="J54" s="16"/>
      <c r="K54" s="13"/>
      <c r="L54" s="13"/>
      <c r="M54" s="13"/>
      <c r="N54" s="13"/>
      <c r="O54" s="13"/>
      <c r="P54" s="13"/>
      <c r="Q54" s="13"/>
    </row>
    <row r="55" spans="1:17" ht="12.75">
      <c r="A55" s="59">
        <v>6</v>
      </c>
      <c r="B55" s="56" t="str">
        <f t="shared" si="9"/>
        <v>ДПФ "ЦКБ-Сила" </v>
      </c>
      <c r="C55" s="24" t="s">
        <v>20</v>
      </c>
      <c r="D55" s="32">
        <v>0.08308878437520224</v>
      </c>
      <c r="E55" s="35">
        <v>0.14230372760017163</v>
      </c>
      <c r="F55" s="39">
        <v>0.07408458346994817</v>
      </c>
      <c r="G55" s="27">
        <f t="shared" si="8"/>
        <v>0.09075818633560787</v>
      </c>
      <c r="H55" s="25"/>
      <c r="I55" s="17"/>
      <c r="J55" s="16"/>
      <c r="K55" s="13"/>
      <c r="L55" s="13"/>
      <c r="M55" s="13"/>
      <c r="N55" s="13"/>
      <c r="O55" s="13"/>
      <c r="P55" s="13"/>
      <c r="Q55" s="13"/>
    </row>
    <row r="56" spans="1:17" ht="12.75">
      <c r="A56" s="60">
        <v>7</v>
      </c>
      <c r="B56" s="56" t="str">
        <f t="shared" si="9"/>
        <v>"ДПФ - Бъдеще"</v>
      </c>
      <c r="C56" s="30" t="s">
        <v>30</v>
      </c>
      <c r="D56" s="33">
        <v>0.009088405230934926</v>
      </c>
      <c r="E56" s="34">
        <v>0.015565445469303638</v>
      </c>
      <c r="F56" s="40">
        <v>0.11550226896709948</v>
      </c>
      <c r="G56" s="27">
        <f t="shared" si="8"/>
        <v>0.09075818633560787</v>
      </c>
      <c r="H56" s="26"/>
      <c r="I56" s="16"/>
      <c r="J56" s="16"/>
      <c r="K56" s="13"/>
      <c r="L56" s="13"/>
      <c r="M56" s="13"/>
      <c r="N56" s="13"/>
      <c r="O56" s="13"/>
      <c r="P56" s="13"/>
      <c r="Q56" s="13"/>
    </row>
    <row r="57" spans="1:17" ht="12.75">
      <c r="A57" s="60">
        <v>8</v>
      </c>
      <c r="B57" s="56" t="str">
        <f t="shared" si="9"/>
        <v>ДПФ "Топлина"</v>
      </c>
      <c r="C57" s="30" t="s">
        <v>38</v>
      </c>
      <c r="D57" s="33">
        <v>0.010742740032865048</v>
      </c>
      <c r="E57" s="34">
        <v>0.018398776234503856</v>
      </c>
      <c r="F57" s="40">
        <v>0.0786372326560636</v>
      </c>
      <c r="G57" s="27">
        <f t="shared" si="8"/>
        <v>0.09075818633560787</v>
      </c>
      <c r="H57" s="26"/>
      <c r="I57" s="16"/>
      <c r="J57" s="16"/>
      <c r="K57" s="13"/>
      <c r="L57" s="13"/>
      <c r="M57" s="13"/>
      <c r="N57" s="13"/>
      <c r="O57" s="13"/>
      <c r="P57" s="13"/>
      <c r="Q57" s="13"/>
    </row>
    <row r="58" spans="1:17" ht="12.75">
      <c r="A58" s="60">
        <v>9</v>
      </c>
      <c r="B58" s="56" t="s">
        <v>53</v>
      </c>
      <c r="C58" s="48" t="s">
        <v>49</v>
      </c>
      <c r="D58" s="33">
        <v>0.0001410578701914415</v>
      </c>
      <c r="E58" s="34">
        <v>0.00024158568315237072</v>
      </c>
      <c r="F58" s="40">
        <v>0.10064839689978378</v>
      </c>
      <c r="G58" s="27">
        <f t="shared" si="8"/>
        <v>0.09075818633560787</v>
      </c>
      <c r="H58" s="26"/>
      <c r="I58" s="16"/>
      <c r="J58" s="16"/>
      <c r="K58" s="13"/>
      <c r="L58" s="13"/>
      <c r="M58" s="13"/>
      <c r="N58" s="13"/>
      <c r="O58" s="13"/>
      <c r="P58" s="13"/>
      <c r="Q58" s="13"/>
    </row>
    <row r="59" spans="1:17" ht="12.75">
      <c r="A59" s="73" t="s">
        <v>7</v>
      </c>
      <c r="B59" s="74"/>
      <c r="C59" s="75"/>
      <c r="D59" s="75"/>
      <c r="E59" s="75"/>
      <c r="F59" s="41">
        <v>0.08857548944822057</v>
      </c>
      <c r="G59" s="26"/>
      <c r="H59" s="26"/>
      <c r="I59" s="16"/>
      <c r="J59" s="16"/>
      <c r="K59" s="13"/>
      <c r="L59" s="13"/>
      <c r="M59" s="13"/>
      <c r="N59" s="13"/>
      <c r="O59" s="13"/>
      <c r="P59" s="13"/>
      <c r="Q59" s="13"/>
    </row>
    <row r="60" spans="1:17" ht="12.75">
      <c r="A60" s="73" t="s">
        <v>23</v>
      </c>
      <c r="B60" s="74"/>
      <c r="C60" s="75"/>
      <c r="D60" s="75"/>
      <c r="E60" s="75"/>
      <c r="F60" s="41">
        <v>0.09075818633560787</v>
      </c>
      <c r="G60" s="26"/>
      <c r="H60" s="26"/>
      <c r="I60" s="16"/>
      <c r="J60" s="16"/>
      <c r="K60" s="13"/>
      <c r="L60" s="13"/>
      <c r="M60" s="13"/>
      <c r="N60" s="13"/>
      <c r="O60" s="13"/>
      <c r="P60" s="13"/>
      <c r="Q60" s="13"/>
    </row>
    <row r="61" spans="1:17" ht="13.5" thickBot="1">
      <c r="A61" s="62" t="s">
        <v>8</v>
      </c>
      <c r="B61" s="63"/>
      <c r="C61" s="64"/>
      <c r="D61" s="64"/>
      <c r="E61" s="64"/>
      <c r="F61" s="42">
        <v>0.09316074491063245</v>
      </c>
      <c r="G61" s="21"/>
      <c r="H61" s="21"/>
      <c r="I61" s="16"/>
      <c r="J61" s="16"/>
      <c r="K61" s="13"/>
      <c r="L61" s="13"/>
      <c r="M61" s="13"/>
      <c r="N61" s="13"/>
      <c r="O61" s="13"/>
      <c r="P61" s="13"/>
      <c r="Q61" s="13"/>
    </row>
    <row r="62" spans="1:17" ht="12.75">
      <c r="A62" s="46"/>
      <c r="B62" s="46"/>
      <c r="C62" s="46"/>
      <c r="D62" s="46"/>
      <c r="E62" s="46"/>
      <c r="F62" s="47"/>
      <c r="G62" s="21"/>
      <c r="H62" s="21"/>
      <c r="I62" s="16"/>
      <c r="J62" s="16"/>
      <c r="K62" s="13"/>
      <c r="L62" s="13"/>
      <c r="M62" s="13"/>
      <c r="N62" s="13"/>
      <c r="O62" s="13"/>
      <c r="P62" s="13"/>
      <c r="Q62" s="13"/>
    </row>
    <row r="63" spans="7:19" ht="12.75">
      <c r="G63" s="16"/>
      <c r="N63" s="78" t="s">
        <v>47</v>
      </c>
      <c r="O63" s="78"/>
      <c r="P63" s="78"/>
      <c r="Q63" s="78"/>
      <c r="R63" s="78"/>
      <c r="S63" s="78"/>
    </row>
    <row r="64" spans="1:17" ht="12">
      <c r="A64" s="13"/>
      <c r="B64" s="13"/>
      <c r="C64" s="13"/>
      <c r="D64" s="13"/>
      <c r="E64" s="13"/>
      <c r="F64" s="13"/>
      <c r="G64" s="16"/>
      <c r="H64" s="16"/>
      <c r="I64" s="16"/>
      <c r="J64" s="16"/>
      <c r="K64" s="13"/>
      <c r="L64" s="13"/>
      <c r="M64" s="13"/>
      <c r="N64" s="13"/>
      <c r="O64" s="13"/>
      <c r="P64" s="13"/>
      <c r="Q64" s="13"/>
    </row>
    <row r="65" spans="1:17" ht="12">
      <c r="A65" s="68" t="s">
        <v>45</v>
      </c>
      <c r="B65" s="68"/>
      <c r="C65" s="69"/>
      <c r="D65" s="69"/>
      <c r="E65" s="69"/>
      <c r="F65" s="70"/>
      <c r="G65" s="16"/>
      <c r="H65" s="16"/>
      <c r="I65" s="16"/>
      <c r="J65" s="16"/>
      <c r="K65" s="13"/>
      <c r="L65" s="13"/>
      <c r="M65" s="13"/>
      <c r="N65" s="13"/>
      <c r="O65" s="13"/>
      <c r="P65" s="13"/>
      <c r="Q65" s="13"/>
    </row>
    <row r="66" spans="1:17" ht="12">
      <c r="A66" s="69"/>
      <c r="B66" s="69"/>
      <c r="C66" s="69"/>
      <c r="D66" s="69"/>
      <c r="E66" s="69"/>
      <c r="F66" s="70"/>
      <c r="G66" s="16"/>
      <c r="H66" s="16"/>
      <c r="I66" s="16"/>
      <c r="J66" s="16"/>
      <c r="K66" s="13"/>
      <c r="L66" s="13"/>
      <c r="M66" s="13"/>
      <c r="N66" s="13"/>
      <c r="O66" s="13"/>
      <c r="P66" s="13"/>
      <c r="Q66" s="13"/>
    </row>
    <row r="67" spans="1:17" ht="12.75" thickBot="1">
      <c r="A67" s="71"/>
      <c r="B67" s="71"/>
      <c r="C67" s="71"/>
      <c r="D67" s="71"/>
      <c r="E67" s="71"/>
      <c r="F67" s="71"/>
      <c r="G67" s="16"/>
      <c r="H67" s="16"/>
      <c r="I67" s="16"/>
      <c r="J67" s="16"/>
      <c r="K67" s="13"/>
      <c r="L67" s="13"/>
      <c r="M67" s="13"/>
      <c r="N67" s="13"/>
      <c r="O67" s="13"/>
      <c r="P67" s="13"/>
      <c r="Q67" s="13"/>
    </row>
    <row r="68" spans="1:17" ht="78.75" customHeight="1">
      <c r="A68" s="57" t="s">
        <v>0</v>
      </c>
      <c r="B68" s="52"/>
      <c r="C68" s="8" t="s">
        <v>24</v>
      </c>
      <c r="D68" s="8" t="s">
        <v>10</v>
      </c>
      <c r="E68" s="8" t="s">
        <v>2</v>
      </c>
      <c r="F68" s="9" t="s">
        <v>15</v>
      </c>
      <c r="G68" s="16"/>
      <c r="H68" s="16"/>
      <c r="I68" s="16"/>
      <c r="J68" s="16"/>
      <c r="K68" s="13"/>
      <c r="L68" s="13"/>
      <c r="M68" s="13"/>
      <c r="N68" s="13"/>
      <c r="O68" s="13"/>
      <c r="P68" s="13"/>
      <c r="Q68" s="13"/>
    </row>
    <row r="69" spans="1:17" ht="12">
      <c r="A69" s="61">
        <v>1</v>
      </c>
      <c r="B69" s="55"/>
      <c r="C69" s="4">
        <v>2</v>
      </c>
      <c r="D69" s="4">
        <v>3</v>
      </c>
      <c r="E69" s="4">
        <v>4</v>
      </c>
      <c r="F69" s="11">
        <v>5</v>
      </c>
      <c r="G69" s="16"/>
      <c r="H69" s="16"/>
      <c r="I69" s="16"/>
      <c r="J69" s="16"/>
      <c r="K69" s="13"/>
      <c r="L69" s="13"/>
      <c r="M69" s="13"/>
      <c r="N69" s="13"/>
      <c r="O69" s="13"/>
      <c r="P69" s="13"/>
      <c r="Q69" s="13"/>
    </row>
    <row r="70" spans="1:17" ht="12.75">
      <c r="A70" s="59">
        <v>1</v>
      </c>
      <c r="B70" s="54"/>
      <c r="C70" s="37" t="s">
        <v>39</v>
      </c>
      <c r="D70" s="32">
        <v>1</v>
      </c>
      <c r="E70" s="35">
        <v>1</v>
      </c>
      <c r="F70" s="39">
        <v>0.058295356466628645</v>
      </c>
      <c r="G70" s="16"/>
      <c r="H70" s="16"/>
      <c r="I70" s="16"/>
      <c r="J70" s="16"/>
      <c r="K70" s="13"/>
      <c r="L70" s="13"/>
      <c r="M70" s="13"/>
      <c r="N70" s="13"/>
      <c r="O70" s="13"/>
      <c r="P70" s="13"/>
      <c r="Q70" s="13"/>
    </row>
    <row r="71" spans="1:16" s="2" customFormat="1" ht="12">
      <c r="A71" s="13"/>
      <c r="B71" s="13"/>
      <c r="C71" s="13"/>
      <c r="D71" s="13"/>
      <c r="E71" s="13"/>
      <c r="F71" s="13"/>
      <c r="K71" s="29"/>
      <c r="L71" s="76"/>
      <c r="M71" s="76"/>
      <c r="N71" s="76"/>
      <c r="O71" s="76"/>
      <c r="P71" s="76"/>
    </row>
    <row r="72" spans="1:6" ht="12">
      <c r="A72" s="79" t="s">
        <v>21</v>
      </c>
      <c r="B72" s="79"/>
      <c r="C72" s="79"/>
      <c r="D72" s="13"/>
      <c r="E72" s="13"/>
      <c r="F72" s="13"/>
    </row>
    <row r="73" spans="1:17" ht="24.75" customHeight="1">
      <c r="A73" s="72" t="s">
        <v>34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ht="27" customHeight="1">
      <c r="A74" s="72" t="s">
        <v>35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</row>
  </sheetData>
  <sheetProtection/>
  <mergeCells count="27">
    <mergeCell ref="A1:P1"/>
    <mergeCell ref="A25:F25"/>
    <mergeCell ref="A37:E37"/>
    <mergeCell ref="A38:E38"/>
    <mergeCell ref="A16:E16"/>
    <mergeCell ref="A20:F20"/>
    <mergeCell ref="A3:F3"/>
    <mergeCell ref="A15:E15"/>
    <mergeCell ref="A17:E17"/>
    <mergeCell ref="A18:E18"/>
    <mergeCell ref="N21:S21"/>
    <mergeCell ref="A72:C72"/>
    <mergeCell ref="A74:Q74"/>
    <mergeCell ref="N43:S43"/>
    <mergeCell ref="N63:S63"/>
    <mergeCell ref="A61:E61"/>
    <mergeCell ref="A41:E41"/>
    <mergeCell ref="A19:E19"/>
    <mergeCell ref="A40:E40"/>
    <mergeCell ref="A65:F67"/>
    <mergeCell ref="A73:Q73"/>
    <mergeCell ref="A39:E39"/>
    <mergeCell ref="L71:P71"/>
    <mergeCell ref="A45:F47"/>
    <mergeCell ref="A59:E59"/>
    <mergeCell ref="A60:E60"/>
    <mergeCell ref="A42:F42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2011-04-11T10:53:47Z</cp:lastPrinted>
  <dcterms:created xsi:type="dcterms:W3CDTF">2004-10-06T07:11:21Z</dcterms:created>
  <dcterms:modified xsi:type="dcterms:W3CDTF">2015-06-22T23:21:08Z</dcterms:modified>
  <cp:category/>
  <cp:version/>
  <cp:contentType/>
  <cp:contentStatus/>
</cp:coreProperties>
</file>