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30.12.2011-30.12.2013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<sst xmlns="http://schemas.openxmlformats.org/spreadsheetml/2006/main" count="72" uniqueCount="51">
  <si>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</si>
  <si>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</si>
  <si>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</si>
  <si>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</si>
  <si>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</si>
  <si>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</si>
  <si>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</si>
  <si>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</si>
  <si>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</si>
  <si>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</si>
  <si>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</si>
  <si>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</si>
  <si>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</si>
  <si>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</si>
  <si>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</si>
  <si>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</si>
  <si>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</si>
  <si>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</si>
  <si>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</si>
  <si>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</si>
  <si>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</si>
  <si>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</si>
  <si>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</si>
  <si>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</si>
  <si>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</si>
  <si>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</si>
  <si>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</si>
  <si>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</si>
  <si>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</si>
  <si>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</si>
  <si>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</si>
  <si>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</si>
  <si>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</si>
  <si>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</si>
  <si>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</si>
  <si>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</si>
  <si>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</si>
  <si>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</si>
  <si>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</si>
  <si>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</si>
  <si>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</si>
  <si>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</si>
  <si>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</si>
  <si>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</si>
  <si>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</si>
  <si>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</si>
  <si>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УНИВЕРСАЛНИТЕ ПЕНСИОННИ ФОНДОВЕ
ЗА ПЕРИОДА 30.12.2011 г. - 30.12.2013 г.</t>
  </si>
  <si>
    <t>ДОХОДНОСТ НА ПРОФЕСИОНАЛНИТЕ ПЕНСИОННИ ФОНДОВЕ
ЗА ПЕРИОДА 30.12.2011 г. - 30.12.2013 г.</t>
  </si>
  <si>
    <t>ДОХОДНОСТ НА ДОБРОВОЛНИТЕ ПЕНСИОННИ ФОНДОВЕ
ЗА ПЕРИОДА 30.12.2011 г. - 30.12.2013 г.</t>
  </si>
  <si>
    <t>ДОХОДНОСТ НА ДОБРОВОЛНИЯ ПЕНСИОНЕН ФОНД
ПО ПРОФЕСИОНАЛНИ СХЕМИ
ЗА ПЕРИОДА 30.12.2011 г. - 30.12.2013 г.</t>
  </si>
  <si>
    <t>ДОХОДНОСТ НА ФОНДОВЕТЕ ЗА ДОПЪЛНИТЕЛНО ПЕНСИОННО ОСИГУРЯВАНЕ ЗА ПЕРИОДА 30.12.2011 г. - 30.12.2013 г. НА ГОДИШНА БАЗА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</si>
</sst>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sz val="11.5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50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sz val="12"/>
      <color indexed="8"/>
      <name val="Times New Roman"/>
      <family val="0"/>
    </font>
    <font>
      <b/>
      <sz val="9.25"/>
      <color indexed="8"/>
      <name val="Times New Roman"/>
      <family val="0"/>
    </font>
    <font>
      <b/>
      <sz val="9.75"/>
      <color indexed="52"/>
      <name val="Times New Roman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10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10" fontId="7" fillId="33" borderId="17" xfId="59" applyNumberFormat="1" applyFont="1" applyFill="1" applyBorder="1" applyAlignment="1">
      <alignment horizontal="right"/>
    </xf>
    <xf numFmtId="10" fontId="7" fillId="33" borderId="18" xfId="0" applyNumberFormat="1" applyFont="1" applyFill="1" applyBorder="1" applyAlignment="1">
      <alignment horizontal="right"/>
    </xf>
    <xf numFmtId="10" fontId="8" fillId="33" borderId="15" xfId="0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0" fontId="7" fillId="33" borderId="14" xfId="0" applyNumberFormat="1" applyFont="1" applyFill="1" applyBorder="1" applyAlignment="1">
      <alignment wrapText="1"/>
    </xf>
    <xf numFmtId="10" fontId="13" fillId="33" borderId="0" xfId="59" applyNumberFormat="1" applyFont="1" applyFill="1" applyBorder="1" applyAlignment="1">
      <alignment horizontal="center"/>
    </xf>
    <xf numFmtId="10" fontId="8" fillId="33" borderId="15" xfId="42" applyNumberFormat="1" applyFont="1" applyFill="1" applyBorder="1" applyAlignment="1">
      <alignment horizontal="right"/>
    </xf>
    <xf numFmtId="10" fontId="11" fillId="33" borderId="0" xfId="42" applyNumberFormat="1" applyFont="1" applyFill="1" applyBorder="1" applyAlignment="1">
      <alignment horizontal="center"/>
    </xf>
    <xf numFmtId="10" fontId="11" fillId="33" borderId="0" xfId="42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7" fillId="33" borderId="0" xfId="0" applyNumberFormat="1" applyFont="1" applyFill="1" applyBorder="1" applyAlignment="1">
      <alignment horizontal="center"/>
    </xf>
    <xf numFmtId="10" fontId="7" fillId="33" borderId="14" xfId="59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right"/>
    </xf>
    <xf numFmtId="10" fontId="7" fillId="33" borderId="17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10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3" borderId="20" xfId="0" applyFont="1" applyFill="1" applyBorder="1" applyAlignment="1">
      <alignment horizontal="right" wrapText="1"/>
    </xf>
    <xf numFmtId="0" fontId="7" fillId="33" borderId="21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7" fillId="33" borderId="13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30.12.2011 г. - 30.12.2013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"/>
          <c:w val="0.873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30.12.2011-30.12.2013'!$B$28:$B$36</c:f>
              <c:strCache/>
            </c:strRef>
          </c:cat>
          <c:val>
            <c:numRef>
              <c:f>'Доходност 30.12.2011-30.12.2013'!$E$28:$E$36</c:f>
              <c:numCache/>
            </c:numRef>
          </c:val>
        </c:ser>
        <c:axId val="25178725"/>
        <c:axId val="2528193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30.12.2011-30.12.2013'!$B$28:$B$36</c:f>
              <c:strCache/>
            </c:strRef>
          </c:cat>
          <c:val>
            <c:numRef>
              <c:f>'Доходност 30.12.2011-30.12.2013'!$F$28:$F$36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30.12.2011-30.12.2013'!$B$28:$B$36</c:f>
              <c:strCache/>
            </c:strRef>
          </c:cat>
          <c:val>
            <c:numRef>
              <c:f>'Доходност 30.12.2011-30.12.2013'!$G$28:$G$36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30.12.2011-30.12.2013'!$B$28:$B$36</c:f>
              <c:strCache/>
            </c:strRef>
          </c:cat>
          <c:val>
            <c:numRef>
              <c:f>'Доходност 30.12.2011-30.12.2013'!$H$28:$H$36</c:f>
              <c:numCache/>
            </c:numRef>
          </c:val>
          <c:smooth val="0"/>
        </c:ser>
        <c:axId val="25178725"/>
        <c:axId val="25281934"/>
      </c:line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 val="autoZero"/>
        <c:auto val="1"/>
        <c:lblOffset val="100"/>
        <c:tickLblSkip val="1"/>
        <c:noMultiLvlLbl val="0"/>
      </c:catAx>
      <c:valAx>
        <c:axId val="25281934"/>
        <c:scaling>
          <c:orientation val="minMax"/>
          <c:max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30.12.2011 г. - 30.12.2013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8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30.12.2011-30.12.2013'!$B$6:$B$14</c:f>
              <c:strCache/>
            </c:strRef>
          </c:cat>
          <c:val>
            <c:numRef>
              <c:f>'Доходност 30.12.2011-30.12.2013'!$E$6:$E$14</c:f>
              <c:numCache/>
            </c:numRef>
          </c:val>
        </c:ser>
        <c:axId val="26210815"/>
        <c:axId val="345707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30.12.2011-30.12.2013'!$B$6:$B$14</c:f>
              <c:strCache/>
            </c:strRef>
          </c:cat>
          <c:val>
            <c:numRef>
              <c:f>'Доходност 30.12.2011-30.12.2013'!$F$6:$F$14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30.12.2011-30.12.2013'!$B$6:$B$14</c:f>
              <c:strCache/>
            </c:strRef>
          </c:cat>
          <c:val>
            <c:numRef>
              <c:f>'Доходност 30.12.2011-30.12.2013'!$G$6:$G$14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30.12.2011-30.12.2013'!$B$6:$B$14</c:f>
              <c:strCache/>
            </c:strRef>
          </c:cat>
          <c:val>
            <c:numRef>
              <c:f>'Доходност 30.12.2011-30.12.2013'!$H$6:$H$14</c:f>
              <c:numCache/>
            </c:numRef>
          </c:val>
          <c:smooth val="0"/>
        </c:ser>
        <c:axId val="26210815"/>
        <c:axId val="34570744"/>
      </c:line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  <c:max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30.12.2011 г. - 30.12.2013 г. НА ГОДИШНА БАЗА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875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30.12.2011-30.12.2013'!$B$50:$B$58</c:f>
              <c:strCache/>
            </c:strRef>
          </c:cat>
          <c:val>
            <c:numRef>
              <c:f>'Доходност 30.12.2011-30.12.2013'!$E$50:$E$58</c:f>
              <c:numCache/>
            </c:numRef>
          </c:val>
        </c:ser>
        <c:axId val="42701241"/>
        <c:axId val="4876685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30.12.2011-30.12.2013'!$B$50:$B$58</c:f>
              <c:strCache/>
            </c:strRef>
          </c:cat>
          <c:val>
            <c:numRef>
              <c:f>'Доходност 30.12.2011-30.12.2013'!$F$50:$F$58</c:f>
              <c:numCache/>
            </c:numRef>
          </c:val>
          <c:smooth val="0"/>
        </c:ser>
        <c:axId val="42701241"/>
        <c:axId val="48766850"/>
      </c:line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66850"/>
        <c:crosses val="autoZero"/>
        <c:auto val="1"/>
        <c:lblOffset val="100"/>
        <c:tickLblSkip val="1"/>
        <c:noMultiLvlLbl val="0"/>
      </c:catAx>
      <c:valAx>
        <c:axId val="48766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0.64075</cdr:y>
    </cdr:from>
    <cdr:to>
      <cdr:x>0.974</cdr:x>
      <cdr:y>0.79875</cdr:y>
    </cdr:to>
    <cdr:sp>
      <cdr:nvSpPr>
        <cdr:cNvPr id="1" name="AutoShape 1"/>
        <cdr:cNvSpPr>
          <a:spLocks/>
        </cdr:cNvSpPr>
      </cdr:nvSpPr>
      <cdr:spPr>
        <a:xfrm>
          <a:off x="7058025" y="2647950"/>
          <a:ext cx="714375" cy="657225"/>
        </a:xfrm>
        <a:prstGeom prst="accentCallout2">
          <a:avLst>
            <a:gd name="adj1" fmla="val -255407"/>
            <a:gd name="adj2" fmla="val -60421"/>
            <a:gd name="adj3" fmla="val -146046"/>
            <a:gd name="adj4" fmla="val -32171"/>
            <a:gd name="adj5" fmla="val -60782"/>
            <a:gd name="adj6" fmla="val -3217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3,27%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0.87425</cdr:x>
      <cdr:y>0.45525</cdr:y>
    </cdr:from>
    <cdr:to>
      <cdr:x>0.9955</cdr:x>
      <cdr:y>0.57325</cdr:y>
    </cdr:to>
    <cdr:sp>
      <cdr:nvSpPr>
        <cdr:cNvPr id="2" name="AutoShape 7"/>
        <cdr:cNvSpPr>
          <a:spLocks/>
        </cdr:cNvSpPr>
      </cdr:nvSpPr>
      <cdr:spPr>
        <a:xfrm>
          <a:off x="6972300" y="1885950"/>
          <a:ext cx="971550" cy="485775"/>
        </a:xfrm>
        <a:prstGeom prst="accentCallout2">
          <a:avLst>
            <a:gd name="adj1" fmla="val -233000"/>
            <a:gd name="adj2" fmla="val -96259"/>
            <a:gd name="adj3" fmla="val -148000"/>
            <a:gd name="adj4" fmla="val -26129"/>
            <a:gd name="adj5" fmla="val -58009"/>
            <a:gd name="adj6" fmla="val -2612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6,27%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0.8685</cdr:x>
      <cdr:y>0.267</cdr:y>
    </cdr:from>
    <cdr:to>
      <cdr:x>0.9885</cdr:x>
      <cdr:y>0.396</cdr:y>
    </cdr:to>
    <cdr:sp>
      <cdr:nvSpPr>
        <cdr:cNvPr id="3" name="AutoShape 8"/>
        <cdr:cNvSpPr>
          <a:spLocks/>
        </cdr:cNvSpPr>
      </cdr:nvSpPr>
      <cdr:spPr>
        <a:xfrm>
          <a:off x="6924675" y="1104900"/>
          <a:ext cx="962025" cy="533400"/>
        </a:xfrm>
        <a:prstGeom prst="accentCallout2">
          <a:avLst>
            <a:gd name="adj1" fmla="val -235856"/>
            <a:gd name="adj2" fmla="val -118990"/>
            <a:gd name="adj3" fmla="val -152018"/>
            <a:gd name="adj4" fmla="val -28078"/>
            <a:gd name="adj5" fmla="val -58060"/>
            <a:gd name="adj6" fmla="val -28078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9,27%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0.88675</cdr:x>
      <cdr:y>0.25075</cdr:y>
    </cdr:from>
    <cdr:to>
      <cdr:x>0.9835</cdr:x>
      <cdr:y>0.41125</cdr:y>
    </cdr:to>
    <cdr:sp>
      <cdr:nvSpPr>
        <cdr:cNvPr id="1" name="AutoShape 13"/>
        <cdr:cNvSpPr>
          <a:spLocks/>
        </cdr:cNvSpPr>
      </cdr:nvSpPr>
      <cdr:spPr>
        <a:xfrm>
          <a:off x="6991350" y="1028700"/>
          <a:ext cx="762000" cy="666750"/>
        </a:xfrm>
        <a:prstGeom prst="accentCallout2">
          <a:avLst>
            <a:gd name="adj1" fmla="val -243671"/>
            <a:gd name="adj2" fmla="val -85296"/>
            <a:gd name="adj3" fmla="val -151884"/>
            <a:gd name="adj4" fmla="val -32324"/>
            <a:gd name="adj5" fmla="val -60097"/>
            <a:gd name="adj6" fmla="val -32324"/>
          </a:avLst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9,22%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0.8805</cdr:x>
      <cdr:y>0.428</cdr:y>
    </cdr:from>
    <cdr:to>
      <cdr:x>0.99775</cdr:x>
      <cdr:y>0.576</cdr:y>
    </cdr:to>
    <cdr:sp>
      <cdr:nvSpPr>
        <cdr:cNvPr id="2" name="AutoShape 14"/>
        <cdr:cNvSpPr>
          <a:spLocks/>
        </cdr:cNvSpPr>
      </cdr:nvSpPr>
      <cdr:spPr>
        <a:xfrm>
          <a:off x="6943725" y="1762125"/>
          <a:ext cx="923925" cy="609600"/>
        </a:xfrm>
        <a:prstGeom prst="accentCallout2">
          <a:avLst>
            <a:gd name="adj1" fmla="val -218657"/>
            <a:gd name="adj2" fmla="val -59523"/>
            <a:gd name="adj3" fmla="val -167314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99CC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99CC00"/>
              </a:solidFill>
            </a:rPr>
            <a:t>6,22 %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0.88675</cdr:x>
      <cdr:y>0.668</cdr:y>
    </cdr:from>
    <cdr:to>
      <cdr:x>0.99225</cdr:x>
      <cdr:y>0.816</cdr:y>
    </cdr:to>
    <cdr:sp>
      <cdr:nvSpPr>
        <cdr:cNvPr id="3" name="AutoShape 15"/>
        <cdr:cNvSpPr>
          <a:spLocks/>
        </cdr:cNvSpPr>
      </cdr:nvSpPr>
      <cdr:spPr>
        <a:xfrm>
          <a:off x="6991350" y="2752725"/>
          <a:ext cx="828675" cy="609600"/>
        </a:xfrm>
        <a:prstGeom prst="accentCallout2">
          <a:avLst>
            <a:gd name="adj1" fmla="val -239537"/>
            <a:gd name="adj2" fmla="val -79032"/>
            <a:gd name="adj3" fmla="val -178555"/>
            <a:gd name="adj4" fmla="val -30759"/>
            <a:gd name="adj5" fmla="val -59259"/>
            <a:gd name="adj6" fmla="val -3075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3,22%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0.40875</cdr:y>
    </cdr:from>
    <cdr:to>
      <cdr:x>0.99225</cdr:x>
      <cdr:y>0.5725</cdr:y>
    </cdr:to>
    <cdr:sp>
      <cdr:nvSpPr>
        <cdr:cNvPr id="1" name="AutoShape 1"/>
        <cdr:cNvSpPr>
          <a:spLocks/>
        </cdr:cNvSpPr>
      </cdr:nvSpPr>
      <cdr:spPr>
        <a:xfrm>
          <a:off x="6886575" y="1543050"/>
          <a:ext cx="1028700" cy="619125"/>
        </a:xfrm>
        <a:prstGeom prst="accentCallout2">
          <a:avLst>
            <a:gd name="adj1" fmla="val -180842"/>
            <a:gd name="adj2" fmla="val -85939"/>
            <a:gd name="adj3" fmla="val -119185"/>
            <a:gd name="adj4" fmla="val -31162"/>
            <a:gd name="adj5" fmla="val -57509"/>
            <a:gd name="adj6" fmla="val -31162"/>
          </a:avLst>
        </a:prstGeom>
        <a:solidFill>
          <a:srgbClr val="FFFFFF"/>
        </a:solidFill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FF9900"/>
              </a:solidFill>
            </a:rPr>
            <a:t>7,22%</a:t>
          </a:r>
          <a:r>
            <a:rPr lang="en-US" cap="none" sz="9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68" t="s">
        <v>46</v>
      </c>
      <c r="B3" s="68"/>
      <c r="C3" s="68"/>
      <c r="D3" s="68"/>
      <c r="E3" s="68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19">
        <v>0.310634578888962</v>
      </c>
      <c r="D6" s="19">
        <v>0.2</v>
      </c>
      <c r="E6" s="20">
        <v>0.05179077269638843</v>
      </c>
      <c r="F6" s="2">
        <f aca="true" t="shared" si="0" ref="F6:F14">$E$16</f>
        <v>0.0622497444480762</v>
      </c>
      <c r="G6" s="2">
        <f aca="true" t="shared" si="1" ref="G6:G15">$E$18</f>
        <v>0.0322497444480762</v>
      </c>
      <c r="H6" s="15">
        <f aca="true" t="shared" si="2" ref="H6:H14">$E$19</f>
        <v>0.0922497444480762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19">
        <v>0.11927168246736314</v>
      </c>
      <c r="D7" s="19">
        <v>0.14975104525694588</v>
      </c>
      <c r="E7" s="20">
        <v>0.07558318522993335</v>
      </c>
      <c r="F7" s="2">
        <f t="shared" si="0"/>
        <v>0.0622497444480762</v>
      </c>
      <c r="G7" s="2">
        <f t="shared" si="1"/>
        <v>0.0322497444480762</v>
      </c>
      <c r="H7" s="15">
        <f t="shared" si="2"/>
        <v>0.0922497444480762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19">
        <v>0.12168173927369912</v>
      </c>
      <c r="D8" s="19">
        <v>0.15277698166038506</v>
      </c>
      <c r="E8" s="20">
        <v>0.05189317241088176</v>
      </c>
      <c r="F8" s="2">
        <f t="shared" si="0"/>
        <v>0.0622497444480762</v>
      </c>
      <c r="G8" s="2">
        <f t="shared" si="1"/>
        <v>0.0322497444480762</v>
      </c>
      <c r="H8" s="15">
        <f t="shared" si="2"/>
        <v>0.0922497444480762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19">
        <v>0.2114855548461407</v>
      </c>
      <c r="D9" s="19">
        <v>0.2</v>
      </c>
      <c r="E9" s="20">
        <v>0.06630192543285118</v>
      </c>
      <c r="F9" s="2">
        <f t="shared" si="0"/>
        <v>0.0622497444480762</v>
      </c>
      <c r="G9" s="2">
        <f t="shared" si="1"/>
        <v>0.0322497444480762</v>
      </c>
      <c r="H9" s="15">
        <f t="shared" si="2"/>
        <v>0.0922497444480762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19">
        <v>0.10284360196086528</v>
      </c>
      <c r="D10" s="19">
        <v>0.12912483980296913</v>
      </c>
      <c r="E10" s="20">
        <v>0.072660713523242</v>
      </c>
      <c r="F10" s="2">
        <f t="shared" si="0"/>
        <v>0.0622497444480762</v>
      </c>
      <c r="G10" s="2">
        <f t="shared" si="1"/>
        <v>0.0322497444480762</v>
      </c>
      <c r="H10" s="15">
        <f t="shared" si="2"/>
        <v>0.0922497444480762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19">
        <v>0.09597672324919056</v>
      </c>
      <c r="D11" s="19">
        <v>0.12050315992512096</v>
      </c>
      <c r="E11" s="20">
        <v>0.06338500109403422</v>
      </c>
      <c r="F11" s="2">
        <f t="shared" si="0"/>
        <v>0.0622497444480762</v>
      </c>
      <c r="G11" s="2">
        <f t="shared" si="1"/>
        <v>0.0322497444480762</v>
      </c>
      <c r="H11" s="15">
        <f t="shared" si="2"/>
        <v>0.0922497444480762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21">
        <v>7</v>
      </c>
      <c r="B12" s="22" t="s">
        <v>27</v>
      </c>
      <c r="C12" s="19">
        <v>0.020969868389840905</v>
      </c>
      <c r="D12" s="23">
        <v>0.026328627594723066</v>
      </c>
      <c r="E12" s="24">
        <v>0.04682576729448873</v>
      </c>
      <c r="F12" s="2">
        <f t="shared" si="0"/>
        <v>0.0622497444480762</v>
      </c>
      <c r="G12" s="2">
        <f t="shared" si="1"/>
        <v>0.0322497444480762</v>
      </c>
      <c r="H12" s="15">
        <f t="shared" si="2"/>
        <v>0.0922497444480762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21">
        <v>8</v>
      </c>
      <c r="B13" s="22" t="s">
        <v>34</v>
      </c>
      <c r="C13" s="19">
        <v>0.010672991723224532</v>
      </c>
      <c r="D13" s="23">
        <v>0.013400428613966722</v>
      </c>
      <c r="E13" s="24">
        <v>0.04119301553025023</v>
      </c>
      <c r="F13" s="2">
        <f t="shared" si="0"/>
        <v>0.0622497444480762</v>
      </c>
      <c r="G13" s="2">
        <f t="shared" si="1"/>
        <v>0.0322497444480762</v>
      </c>
      <c r="H13" s="15">
        <f t="shared" si="2"/>
        <v>0.0922497444480762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21">
        <v>9</v>
      </c>
      <c r="B14" s="22" t="s">
        <v>43</v>
      </c>
      <c r="C14" s="19">
        <v>0.006463259200713898</v>
      </c>
      <c r="D14" s="23">
        <v>0.00811491714588938</v>
      </c>
      <c r="E14" s="24">
        <v>0.07137514774084752</v>
      </c>
      <c r="F14" s="2">
        <f t="shared" si="0"/>
        <v>0.0622497444480762</v>
      </c>
      <c r="G14" s="2">
        <f t="shared" si="1"/>
        <v>0.0322497444480762</v>
      </c>
      <c r="H14" s="15">
        <f t="shared" si="2"/>
        <v>0.0922497444480762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60" t="s">
        <v>7</v>
      </c>
      <c r="B15" s="61"/>
      <c r="C15" s="61"/>
      <c r="D15" s="61"/>
      <c r="E15" s="25">
        <v>0.06087836267790773</v>
      </c>
      <c r="F15" s="26"/>
      <c r="G15" s="2">
        <f t="shared" si="1"/>
        <v>0.0322497444480762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60" t="s">
        <v>21</v>
      </c>
      <c r="B16" s="61"/>
      <c r="C16" s="61"/>
      <c r="D16" s="61"/>
      <c r="E16" s="25">
        <v>0.0622497444480762</v>
      </c>
      <c r="F16" s="27"/>
      <c r="G16" s="27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60" t="s">
        <v>8</v>
      </c>
      <c r="B17" s="61"/>
      <c r="C17" s="61"/>
      <c r="D17" s="61"/>
      <c r="E17" s="25">
        <v>0.060112077883657494</v>
      </c>
      <c r="F17" s="26"/>
      <c r="G17" s="26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3" t="s">
        <v>9</v>
      </c>
      <c r="B18" s="54"/>
      <c r="C18" s="54"/>
      <c r="D18" s="54"/>
      <c r="E18" s="25">
        <v>0.0322497444480762</v>
      </c>
      <c r="F18" s="26"/>
      <c r="G18" s="26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1" t="s">
        <v>20</v>
      </c>
      <c r="B19" s="52"/>
      <c r="C19" s="52"/>
      <c r="D19" s="52"/>
      <c r="E19" s="28">
        <v>0.0922497444480762</v>
      </c>
      <c r="F19" s="29"/>
      <c r="G19" s="29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3"/>
      <c r="B20" s="63"/>
      <c r="C20" s="63"/>
      <c r="D20" s="63"/>
      <c r="E20" s="63"/>
      <c r="F20" s="29"/>
      <c r="G20" s="29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64" t="s">
        <v>38</v>
      </c>
      <c r="B21" s="64"/>
      <c r="C21" s="64"/>
      <c r="D21" s="64"/>
      <c r="E21" s="64"/>
      <c r="F21" s="29"/>
      <c r="G21" s="29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30"/>
      <c r="B22" s="31"/>
      <c r="C22" s="31"/>
      <c r="D22" s="31"/>
      <c r="E22" s="31"/>
      <c r="F22" s="32"/>
      <c r="G22" s="32"/>
      <c r="H22" s="31"/>
      <c r="I22" s="31"/>
      <c r="J22" s="31"/>
      <c r="K22" s="31"/>
      <c r="L22" s="31"/>
      <c r="M22" s="31"/>
      <c r="N22" s="31"/>
      <c r="O22" s="31"/>
      <c r="P22" s="3"/>
    </row>
    <row r="23" spans="1:16" ht="12.75">
      <c r="A23" s="30"/>
      <c r="B23" s="31"/>
      <c r="C23" s="31"/>
      <c r="D23" s="31"/>
      <c r="E23" s="31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3"/>
    </row>
    <row r="24" spans="1:16" ht="12.75">
      <c r="A24" s="30"/>
      <c r="B24" s="31"/>
      <c r="C24" s="31"/>
      <c r="D24" s="31"/>
      <c r="E24" s="31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"/>
    </row>
    <row r="25" spans="1:16" ht="42.75" customHeight="1" thickBot="1">
      <c r="A25" s="68" t="s">
        <v>47</v>
      </c>
      <c r="B25" s="68"/>
      <c r="C25" s="68"/>
      <c r="D25" s="68"/>
      <c r="E25" s="68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33">
        <v>0.2879909330102958</v>
      </c>
      <c r="D28" s="19">
        <v>0.2</v>
      </c>
      <c r="E28" s="20">
        <v>0.055168988275229314</v>
      </c>
      <c r="F28" s="34">
        <f aca="true" t="shared" si="3" ref="F28:F36">$E$38</f>
        <v>0.06270924405761441</v>
      </c>
      <c r="G28" s="34">
        <f aca="true" t="shared" si="4" ref="G28:G36">$E$40</f>
        <v>0.032709244057614405</v>
      </c>
      <c r="H28" s="15">
        <f aca="true" t="shared" si="5" ref="H28:H36">$E$41</f>
        <v>0.09270924405761441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33">
        <v>0.17797667434944653</v>
      </c>
      <c r="D29" s="19">
        <v>0.19997124486283557</v>
      </c>
      <c r="E29" s="20">
        <v>0.07010571466690241</v>
      </c>
      <c r="F29" s="34">
        <f t="shared" si="3"/>
        <v>0.06270924405761441</v>
      </c>
      <c r="G29" s="34">
        <f t="shared" si="4"/>
        <v>0.032709244057614405</v>
      </c>
      <c r="H29" s="15">
        <f t="shared" si="5"/>
        <v>0.09270924405761441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33">
        <v>0.10734356885567102</v>
      </c>
      <c r="D30" s="19">
        <v>0.12060921562081539</v>
      </c>
      <c r="E30" s="20">
        <v>0.058191559274791915</v>
      </c>
      <c r="F30" s="34">
        <f t="shared" si="3"/>
        <v>0.06270924405761441</v>
      </c>
      <c r="G30" s="34">
        <f t="shared" si="4"/>
        <v>0.032709244057614405</v>
      </c>
      <c r="H30" s="15">
        <f t="shared" si="5"/>
        <v>0.09270924405761441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33">
        <v>0.17770405546788712</v>
      </c>
      <c r="D31" s="19">
        <v>0.19966493541347755</v>
      </c>
      <c r="E31" s="20">
        <v>0.06865277763309585</v>
      </c>
      <c r="F31" s="34">
        <f t="shared" si="3"/>
        <v>0.06270924405761441</v>
      </c>
      <c r="G31" s="34">
        <f t="shared" si="4"/>
        <v>0.032709244057614405</v>
      </c>
      <c r="H31" s="15">
        <f t="shared" si="5"/>
        <v>0.09270924405761441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33">
        <v>0.06475526425134162</v>
      </c>
      <c r="D32" s="19">
        <v>0.07275779734111504</v>
      </c>
      <c r="E32" s="20">
        <v>0.07135892106008757</v>
      </c>
      <c r="F32" s="34">
        <f t="shared" si="3"/>
        <v>0.06270924405761441</v>
      </c>
      <c r="G32" s="34">
        <f t="shared" si="4"/>
        <v>0.032709244057614405</v>
      </c>
      <c r="H32" s="15">
        <f t="shared" si="5"/>
        <v>0.09270924405761441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33">
        <v>0.11400327400556973</v>
      </c>
      <c r="D33" s="19">
        <v>0.12809193510702105</v>
      </c>
      <c r="E33" s="20">
        <v>0.06191117621945175</v>
      </c>
      <c r="F33" s="34">
        <f t="shared" si="3"/>
        <v>0.06270924405761441</v>
      </c>
      <c r="G33" s="34">
        <f t="shared" si="4"/>
        <v>0.032709244057614405</v>
      </c>
      <c r="H33" s="15">
        <f t="shared" si="5"/>
        <v>0.09270924405761441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21">
        <v>7</v>
      </c>
      <c r="B34" s="22" t="s">
        <v>26</v>
      </c>
      <c r="C34" s="33">
        <v>0.012734861782601171</v>
      </c>
      <c r="D34" s="19">
        <v>0.014308651249560924</v>
      </c>
      <c r="E34" s="20">
        <v>0.06089921310473545</v>
      </c>
      <c r="F34" s="34">
        <f t="shared" si="3"/>
        <v>0.06270924405761441</v>
      </c>
      <c r="G34" s="34">
        <f t="shared" si="4"/>
        <v>0.032709244057614405</v>
      </c>
      <c r="H34" s="15">
        <f t="shared" si="5"/>
        <v>0.09270924405761441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21">
        <v>8</v>
      </c>
      <c r="B35" s="22" t="s">
        <v>35</v>
      </c>
      <c r="C35" s="33">
        <v>0.050922322427114614</v>
      </c>
      <c r="D35" s="19">
        <v>0.05721536400361707</v>
      </c>
      <c r="E35" s="20">
        <v>0.04151245736848197</v>
      </c>
      <c r="F35" s="34">
        <f t="shared" si="3"/>
        <v>0.06270924405761441</v>
      </c>
      <c r="G35" s="34">
        <f t="shared" si="4"/>
        <v>0.032709244057614405</v>
      </c>
      <c r="H35" s="15">
        <f t="shared" si="5"/>
        <v>0.09270924405761441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21">
        <v>9</v>
      </c>
      <c r="B36" s="22" t="s">
        <v>41</v>
      </c>
      <c r="C36" s="33">
        <v>0.006569045850072372</v>
      </c>
      <c r="D36" s="19">
        <v>0.007380856401557438</v>
      </c>
      <c r="E36" s="20">
        <v>0.07608228120730653</v>
      </c>
      <c r="F36" s="34">
        <f t="shared" si="3"/>
        <v>0.06270924405761441</v>
      </c>
      <c r="G36" s="34">
        <f t="shared" si="4"/>
        <v>0.032709244057614405</v>
      </c>
      <c r="H36" s="15">
        <f t="shared" si="5"/>
        <v>0.09270924405761441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60" t="s">
        <v>7</v>
      </c>
      <c r="B37" s="61"/>
      <c r="C37" s="61"/>
      <c r="D37" s="61"/>
      <c r="E37" s="35">
        <v>0.061879901380828974</v>
      </c>
      <c r="F37" s="36"/>
      <c r="G37" s="36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60" t="s">
        <v>21</v>
      </c>
      <c r="B38" s="61"/>
      <c r="C38" s="61"/>
      <c r="D38" s="61"/>
      <c r="E38" s="35">
        <v>0.06270924405761441</v>
      </c>
      <c r="F38" s="37"/>
      <c r="G38" s="37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60" t="s">
        <v>8</v>
      </c>
      <c r="B39" s="61"/>
      <c r="C39" s="61"/>
      <c r="D39" s="61"/>
      <c r="E39" s="35">
        <v>0.06265367653445364</v>
      </c>
      <c r="F39" s="37"/>
      <c r="G39" s="37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3" t="s">
        <v>9</v>
      </c>
      <c r="B40" s="54"/>
      <c r="C40" s="54"/>
      <c r="D40" s="54"/>
      <c r="E40" s="35">
        <v>0.032709244057614405</v>
      </c>
      <c r="F40" s="37"/>
      <c r="G40" s="37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1" t="s">
        <v>20</v>
      </c>
      <c r="B41" s="52"/>
      <c r="C41" s="52"/>
      <c r="D41" s="52"/>
      <c r="E41" s="35">
        <v>0.09270924405761441</v>
      </c>
      <c r="F41" s="38"/>
      <c r="G41" s="38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3"/>
      <c r="B42" s="63"/>
      <c r="C42" s="63"/>
      <c r="D42" s="63"/>
      <c r="E42" s="63"/>
      <c r="F42" s="38"/>
      <c r="G42" s="38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64" t="s">
        <v>39</v>
      </c>
      <c r="B43" s="64"/>
      <c r="C43" s="64"/>
      <c r="D43" s="64"/>
      <c r="E43" s="64"/>
      <c r="F43" s="38"/>
      <c r="G43" s="38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8"/>
      <c r="B44" s="38"/>
      <c r="C44" s="38"/>
      <c r="D44" s="38"/>
      <c r="E44" s="38"/>
      <c r="F44" s="39"/>
      <c r="G44" s="39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55" t="s">
        <v>48</v>
      </c>
      <c r="B45" s="56"/>
      <c r="C45" s="56"/>
      <c r="D45" s="56"/>
      <c r="E45" s="57"/>
      <c r="F45" s="39"/>
      <c r="G45" s="39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56"/>
      <c r="B46" s="56"/>
      <c r="C46" s="56"/>
      <c r="D46" s="56"/>
      <c r="E46" s="57"/>
      <c r="F46" s="29"/>
      <c r="G46" s="29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58"/>
      <c r="B47" s="58"/>
      <c r="C47" s="58"/>
      <c r="D47" s="58"/>
      <c r="E47" s="58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40"/>
      <c r="G48" s="40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41">
        <v>1</v>
      </c>
      <c r="B49" s="42">
        <v>2</v>
      </c>
      <c r="C49" s="42">
        <v>3</v>
      </c>
      <c r="D49" s="42">
        <v>4</v>
      </c>
      <c r="E49" s="43">
        <v>5</v>
      </c>
      <c r="F49" s="4"/>
      <c r="G49" s="44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19">
        <v>0.17940661534818114</v>
      </c>
      <c r="D50" s="45">
        <v>0.2</v>
      </c>
      <c r="E50" s="20">
        <v>0.058673255918707534</v>
      </c>
      <c r="F50" s="46">
        <f aca="true" t="shared" si="6" ref="F50:F58">$E$60</f>
        <v>0.0722036813110992</v>
      </c>
      <c r="G50" s="44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19">
        <v>0.08491051484150437</v>
      </c>
      <c r="D51" s="45">
        <v>0.13420071978262227</v>
      </c>
      <c r="E51" s="20">
        <v>0.07981473468498379</v>
      </c>
      <c r="F51" s="46">
        <f t="shared" si="6"/>
        <v>0.0722036813110992</v>
      </c>
      <c r="G51" s="44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19">
        <v>0.06388351901164784</v>
      </c>
      <c r="D52" s="45">
        <v>0.10096763928016339</v>
      </c>
      <c r="E52" s="20">
        <v>0.06927354765003502</v>
      </c>
      <c r="F52" s="46">
        <f t="shared" si="6"/>
        <v>0.0722036813110992</v>
      </c>
      <c r="G52" s="44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19">
        <v>0.4409656972040523</v>
      </c>
      <c r="D53" s="45">
        <v>0.2</v>
      </c>
      <c r="E53" s="20">
        <v>0.07404148705037517</v>
      </c>
      <c r="F53" s="46">
        <f t="shared" si="6"/>
        <v>0.0722036813110992</v>
      </c>
      <c r="G53" s="44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19">
        <v>0.1235752366369778</v>
      </c>
      <c r="D54" s="45">
        <v>0.19531015369469965</v>
      </c>
      <c r="E54" s="20">
        <v>0.0830441166369702</v>
      </c>
      <c r="F54" s="46">
        <f t="shared" si="6"/>
        <v>0.0722036813110992</v>
      </c>
      <c r="G54" s="44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19">
        <v>0.08868047327137693</v>
      </c>
      <c r="D55" s="45">
        <v>0.14015912358907479</v>
      </c>
      <c r="E55" s="20">
        <v>0.07157578979239188</v>
      </c>
      <c r="F55" s="46">
        <f t="shared" si="6"/>
        <v>0.0722036813110992</v>
      </c>
      <c r="G55" s="44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21">
        <v>7</v>
      </c>
      <c r="B56" s="22" t="s">
        <v>28</v>
      </c>
      <c r="C56" s="47">
        <v>0.005904447820084297</v>
      </c>
      <c r="D56" s="23">
        <v>0.00933195551638477</v>
      </c>
      <c r="E56" s="24">
        <v>0.05590750900659258</v>
      </c>
      <c r="F56" s="46">
        <f t="shared" si="6"/>
        <v>0.0722036813110992</v>
      </c>
      <c r="G56" s="27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21">
        <v>8</v>
      </c>
      <c r="B57" s="22" t="s">
        <v>36</v>
      </c>
      <c r="C57" s="47">
        <v>0.012294333150263403</v>
      </c>
      <c r="D57" s="23">
        <v>0.019431143022656902</v>
      </c>
      <c r="E57" s="24">
        <v>0.058150153659984216</v>
      </c>
      <c r="F57" s="46">
        <f t="shared" si="6"/>
        <v>0.0722036813110992</v>
      </c>
      <c r="G57" s="27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21">
        <v>9</v>
      </c>
      <c r="B58" s="22" t="s">
        <v>42</v>
      </c>
      <c r="C58" s="47">
        <v>0.00037916271591180537</v>
      </c>
      <c r="D58" s="23">
        <v>0.0005992651143981297</v>
      </c>
      <c r="E58" s="24">
        <v>0.0870095894410472</v>
      </c>
      <c r="F58" s="46">
        <f t="shared" si="6"/>
        <v>0.0722036813110992</v>
      </c>
      <c r="G58" s="27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60" t="s">
        <v>7</v>
      </c>
      <c r="B59" s="61"/>
      <c r="C59" s="61"/>
      <c r="D59" s="61"/>
      <c r="E59" s="25">
        <v>0.0720662568294141</v>
      </c>
      <c r="F59" s="27"/>
      <c r="G59" s="27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60" t="s">
        <v>21</v>
      </c>
      <c r="B60" s="61"/>
      <c r="C60" s="61"/>
      <c r="D60" s="61"/>
      <c r="E60" s="25">
        <v>0.0722036813110992</v>
      </c>
      <c r="F60" s="27"/>
      <c r="G60" s="27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1" t="s">
        <v>8</v>
      </c>
      <c r="B61" s="52"/>
      <c r="C61" s="52"/>
      <c r="D61" s="52"/>
      <c r="E61" s="28">
        <v>0.07083224264900972</v>
      </c>
      <c r="F61" s="26"/>
      <c r="G61" s="26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48"/>
      <c r="B62" s="48"/>
      <c r="C62" s="48"/>
      <c r="D62" s="48"/>
      <c r="E62" s="49"/>
      <c r="F62" s="26"/>
      <c r="G62" s="26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64" t="s">
        <v>40</v>
      </c>
      <c r="B63" s="64"/>
      <c r="C63" s="64"/>
      <c r="D63" s="64"/>
      <c r="E63" s="64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55" t="s">
        <v>49</v>
      </c>
      <c r="B65" s="56"/>
      <c r="C65" s="56"/>
      <c r="D65" s="56"/>
      <c r="E65" s="57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56"/>
      <c r="B66" s="56"/>
      <c r="C66" s="56"/>
      <c r="D66" s="56"/>
      <c r="E66" s="5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58"/>
      <c r="B67" s="58"/>
      <c r="C67" s="58"/>
      <c r="D67" s="58"/>
      <c r="E67" s="58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41">
        <v>1</v>
      </c>
      <c r="B69" s="42">
        <v>2</v>
      </c>
      <c r="C69" s="42">
        <v>3</v>
      </c>
      <c r="D69" s="42">
        <v>4</v>
      </c>
      <c r="E69" s="43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19">
        <v>1</v>
      </c>
      <c r="D70" s="45">
        <v>1</v>
      </c>
      <c r="E70" s="20">
        <v>0.05860944118450795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50"/>
      <c r="K71" s="62"/>
      <c r="L71" s="62"/>
      <c r="M71" s="62"/>
      <c r="N71" s="62"/>
      <c r="O71" s="62"/>
    </row>
    <row r="72" spans="1:5" ht="12">
      <c r="A72" s="65" t="s">
        <v>19</v>
      </c>
      <c r="B72" s="65"/>
      <c r="C72" s="3"/>
      <c r="D72" s="3"/>
      <c r="E72" s="3"/>
    </row>
    <row r="73" spans="1:16" ht="24.75" customHeight="1">
      <c r="A73" s="59" t="s">
        <v>32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27" customHeight="1">
      <c r="A74" s="59" t="s">
        <v>33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</sheetData>
  <sheetProtection/>
  <mergeCells count="27"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72:B72"/>
    <mergeCell ref="A74:P74"/>
    <mergeCell ref="A43:E43"/>
    <mergeCell ref="A63:E63"/>
    <mergeCell ref="A61:D61"/>
    <mergeCell ref="A41:D41"/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2014-01-14T12:23:05Z</cp:lastPrinted>
  <dcterms:created xsi:type="dcterms:W3CDTF">2004-10-06T07:11:21Z</dcterms:created>
  <dcterms:modified xsi:type="dcterms:W3CDTF">2015-06-22T22:38:12Z</dcterms:modified>
  <cp:category/>
  <cp:version/>
  <cp:contentType/>
  <cp:contentStatus/>
</cp:coreProperties>
</file>