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29.09.2012-30.09.2014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<sst xmlns="http://schemas.openxmlformats.org/spreadsheetml/2006/main" count="72" uniqueCount="51">
  <si>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</si>
  <si>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</si>
  <si>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</si>
  <si>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</si>
  <si>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</si>
  <si>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</si>
  <si>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</si>
  <si>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</si>
  <si>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</si>
  <si>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</si>
  <si>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</si>
  <si>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</si>
  <si>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</si>
  <si>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</si>
  <si>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</si>
  <si>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</si>
  <si>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</si>
  <si>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</si>
  <si>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</si>
  <si>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</si>
  <si>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</si>
  <si>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</si>
  <si>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</si>
  <si>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</si>
  <si>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</si>
  <si>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</si>
  <si>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</si>
  <si>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</si>
  <si>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</si>
  <si>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</si>
  <si>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</si>
  <si>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</si>
  <si>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</si>
  <si>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</si>
  <si>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</si>
  <si>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</si>
  <si>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</si>
  <si>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</si>
  <si>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</si>
  <si>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</si>
  <si>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</si>
  <si>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</si>
  <si>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</si>
  <si>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</si>
  <si>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</si>
  <si>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</si>
  <si>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>ДОХОДНОСТ НА ФОНДОВЕТЕ ЗА ДОПЪЛНИТЕЛНО ПЕНСИОННО ОСИГУРЯВАНЕ ЗА ПЕРИОДА 29.09.2012 г. - 30.09.2014 г. НА ГОДИШНА БАЗА</t>
  </si>
  <si>
    <t>ДОХОДНОСТ НА УНИВЕРСАЛНИТЕ ПЕНСИОННИ ФОНДОВЕ
ЗА ПЕРИОДА 29.09.2012 г. - 30.09.2014 г.</t>
  </si>
  <si>
    <t>ДОХОДНОСТ НА ПРОФЕСИОНАЛНИТЕ ПЕНСИОННИ ФОНДОВЕ
ЗА ПЕРИОДА 29.09.2012 г. - 30.09.2014 г.</t>
  </si>
  <si>
    <t>ДОХОДНОСТ НА ДОБРОВОЛНИТЕ ПЕНСИОННИ ФОНДОВЕ
ЗА ПЕРИОДА 29.09.2012 г. - 30.09.2014 г.</t>
  </si>
  <si>
    <t>ДОХОДНОСТ НА ДОБРОВОЛНИЯ ПЕНСИОНЕН ФОНД
ПО ПРОФЕСИОНАЛНИ СХЕМИ
ЗА ПЕРИОДА 29.09.2012 г. - 30.09.2014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</si>
</sst>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л_в_-;\-* #,##0.00\ _л_в_-;_-* &quot;-&quot;??\ _л_в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0"/>
    </font>
    <font>
      <sz val="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62"/>
      <name val="Times New Roman"/>
      <family val="0"/>
    </font>
    <font>
      <sz val="10.75"/>
      <color indexed="8"/>
      <name val="Times New Roman"/>
      <family val="0"/>
    </font>
    <font>
      <sz val="8.75"/>
      <color indexed="8"/>
      <name val="Times New Roman"/>
      <family val="0"/>
    </font>
    <font>
      <b/>
      <sz val="9"/>
      <color indexed="14"/>
      <name val="Times New Roman"/>
      <family val="0"/>
    </font>
    <font>
      <b/>
      <sz val="9"/>
      <color indexed="49"/>
      <name val="Times New Roman"/>
      <family val="0"/>
    </font>
    <font>
      <sz val="9"/>
      <color indexed="8"/>
      <name val="Times New Roman"/>
      <family val="0"/>
    </font>
    <font>
      <sz val="11.5"/>
      <color indexed="8"/>
      <name val="Times New Roman"/>
      <family val="0"/>
    </font>
    <font>
      <b/>
      <sz val="8.75"/>
      <color indexed="48"/>
      <name val="Times New Roman"/>
      <family val="0"/>
    </font>
    <font>
      <sz val="8.25"/>
      <color indexed="8"/>
      <name val="Times New Roman"/>
      <family val="0"/>
    </font>
    <font>
      <b/>
      <sz val="8.75"/>
      <color indexed="17"/>
      <name val="Times New Roman"/>
      <family val="0"/>
    </font>
    <font>
      <sz val="10.75"/>
      <color indexed="17"/>
      <name val="Times New Roman"/>
      <family val="0"/>
    </font>
    <font>
      <b/>
      <sz val="8.75"/>
      <color indexed="10"/>
      <name val="Times New Roman"/>
      <family val="0"/>
    </font>
    <font>
      <sz val="8.5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75"/>
      <color indexed="36"/>
      <name val="Times New Roman"/>
      <family val="0"/>
    </font>
    <font>
      <sz val="9.75"/>
      <color indexed="3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Font="1" applyFill="1" applyAlignment="1">
      <alignment/>
    </xf>
    <xf numFmtId="10" fontId="12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0" fontId="5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10" fontId="11" fillId="33" borderId="0" xfId="0" applyNumberFormat="1" applyFont="1" applyFill="1" applyBorder="1" applyAlignment="1">
      <alignment horizontal="center"/>
    </xf>
    <xf numFmtId="10" fontId="7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10" fontId="12" fillId="33" borderId="0" xfId="57" applyNumberFormat="1" applyFont="1" applyFill="1" applyBorder="1" applyAlignment="1">
      <alignment horizontal="center"/>
    </xf>
    <xf numFmtId="10" fontId="10" fillId="33" borderId="0" xfId="42" applyNumberFormat="1" applyFont="1" applyFill="1" applyBorder="1" applyAlignment="1">
      <alignment horizontal="center"/>
    </xf>
    <xf numFmtId="10" fontId="10" fillId="33" borderId="0" xfId="42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10" fontId="11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0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0" fontId="6" fillId="33" borderId="14" xfId="0" applyNumberFormat="1" applyFont="1" applyFill="1" applyBorder="1" applyAlignment="1">
      <alignment horizontal="right" indent="1"/>
    </xf>
    <xf numFmtId="10" fontId="6" fillId="33" borderId="15" xfId="0" applyNumberFormat="1" applyFont="1" applyFill="1" applyBorder="1" applyAlignment="1">
      <alignment horizontal="right" indent="1"/>
    </xf>
    <xf numFmtId="10" fontId="6" fillId="33" borderId="17" xfId="57" applyNumberFormat="1" applyFont="1" applyFill="1" applyBorder="1" applyAlignment="1">
      <alignment horizontal="right" indent="1"/>
    </xf>
    <xf numFmtId="10" fontId="6" fillId="33" borderId="18" xfId="0" applyNumberFormat="1" applyFont="1" applyFill="1" applyBorder="1" applyAlignment="1">
      <alignment horizontal="right" indent="1"/>
    </xf>
    <xf numFmtId="10" fontId="7" fillId="33" borderId="15" xfId="0" applyNumberFormat="1" applyFont="1" applyFill="1" applyBorder="1" applyAlignment="1">
      <alignment horizontal="right" indent="1"/>
    </xf>
    <xf numFmtId="10" fontId="7" fillId="33" borderId="19" xfId="0" applyNumberFormat="1" applyFont="1" applyFill="1" applyBorder="1" applyAlignment="1">
      <alignment horizontal="right" indent="1"/>
    </xf>
    <xf numFmtId="10" fontId="6" fillId="33" borderId="14" xfId="0" applyNumberFormat="1" applyFont="1" applyFill="1" applyBorder="1" applyAlignment="1">
      <alignment horizontal="right" wrapText="1" indent="1"/>
    </xf>
    <xf numFmtId="10" fontId="7" fillId="33" borderId="15" xfId="42" applyNumberFormat="1" applyFont="1" applyFill="1" applyBorder="1" applyAlignment="1">
      <alignment horizontal="right" indent="1"/>
    </xf>
    <xf numFmtId="10" fontId="6" fillId="33" borderId="14" xfId="57" applyNumberFormat="1" applyFont="1" applyFill="1" applyBorder="1" applyAlignment="1">
      <alignment horizontal="right" indent="1"/>
    </xf>
    <xf numFmtId="10" fontId="6" fillId="33" borderId="17" xfId="0" applyNumberFormat="1" applyFont="1" applyFill="1" applyBorder="1" applyAlignment="1">
      <alignment horizontal="right" indent="1"/>
    </xf>
    <xf numFmtId="0" fontId="6" fillId="33" borderId="20" xfId="0" applyFont="1" applyFill="1" applyBorder="1" applyAlignment="1">
      <alignment horizontal="right" wrapText="1" indent="1"/>
    </xf>
    <xf numFmtId="0" fontId="6" fillId="33" borderId="21" xfId="0" applyFont="1" applyFill="1" applyBorder="1" applyAlignment="1">
      <alignment horizontal="right" wrapText="1" indent="1"/>
    </xf>
    <xf numFmtId="0" fontId="7" fillId="33" borderId="13" xfId="0" applyFont="1" applyFill="1" applyBorder="1" applyAlignment="1">
      <alignment horizontal="right" wrapText="1" indent="1"/>
    </xf>
    <xf numFmtId="0" fontId="7" fillId="33" borderId="14" xfId="0" applyFont="1" applyFill="1" applyBorder="1" applyAlignment="1">
      <alignment horizontal="right" wrapText="1" inden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6" fillId="33" borderId="13" xfId="0" applyFont="1" applyFill="1" applyBorder="1" applyAlignment="1">
      <alignment horizontal="right" wrapText="1" indent="1"/>
    </xf>
    <xf numFmtId="0" fontId="6" fillId="33" borderId="14" xfId="0" applyFont="1" applyFill="1" applyBorder="1" applyAlignment="1">
      <alignment horizontal="right" wrapText="1" indent="1"/>
    </xf>
    <xf numFmtId="0" fontId="5" fillId="33" borderId="0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7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29.0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.2012 г. - 30.0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.2014 г. НА ГОДИШНА БАЗА</a:t>
            </a:r>
          </a:p>
        </c:rich>
      </c:tx>
      <c:layout>
        <c:manualLayout>
          <c:xMode val="factor"/>
          <c:yMode val="factor"/>
          <c:x val="0.048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1"/>
          <c:w val="0.871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29.09.2012-30.09.2014'!$B$28:$B$36</c:f>
              <c:strCache/>
            </c:strRef>
          </c:cat>
          <c:val>
            <c:numRef>
              <c:f>'Доходност 29.09.2012-30.09.2014'!$E$28:$E$36</c:f>
              <c:numCache/>
            </c:numRef>
          </c:val>
        </c:ser>
        <c:axId val="57028728"/>
        <c:axId val="4349650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29.09.2012-30.09.2014'!$B$28:$B$36</c:f>
              <c:strCache/>
            </c:strRef>
          </c:cat>
          <c:val>
            <c:numRef>
              <c:f>'Доходност 29.09.2012-30.09.2014'!$F$28:$F$36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29.09.2012-30.09.2014'!$B$28:$B$36</c:f>
              <c:strCache/>
            </c:strRef>
          </c:cat>
          <c:val>
            <c:numRef>
              <c:f>'Доходност 29.09.2012-30.09.2014'!$G$28:$G$36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29.09.2012-30.09.2014'!$B$28:$B$36</c:f>
              <c:strCache/>
            </c:strRef>
          </c:cat>
          <c:val>
            <c:numRef>
              <c:f>'Доходност 29.09.2012-30.09.2014'!$H$28:$H$36</c:f>
              <c:numCache/>
            </c:numRef>
          </c:val>
          <c:smooth val="0"/>
        </c:ser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  <c:max val="0.0950000000000000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2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29.0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.2012 г. - 30.0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.2014 г. НА ГОДИШНА БАЗА</a:t>
            </a:r>
          </a:p>
        </c:rich>
      </c:tx>
      <c:layout>
        <c:manualLayout>
          <c:xMode val="factor"/>
          <c:yMode val="factor"/>
          <c:x val="0.042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05"/>
          <c:w val="0.869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29.09.2012-30.09.2014'!$B$6:$B$14</c:f>
              <c:strCache/>
            </c:strRef>
          </c:cat>
          <c:val>
            <c:numRef>
              <c:f>'Доходност 29.09.2012-30.09.2014'!$E$6:$E$14</c:f>
              <c:numCache/>
            </c:numRef>
          </c:val>
        </c:ser>
        <c:axId val="55924226"/>
        <c:axId val="3355598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29.09.2012-30.09.2014'!$B$6:$B$14</c:f>
              <c:strCache/>
            </c:strRef>
          </c:cat>
          <c:val>
            <c:numRef>
              <c:f>'Доходност 29.09.2012-30.09.2014'!$F$6:$F$14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29.09.2012-30.09.2014'!$B$6:$B$14</c:f>
              <c:strCache/>
            </c:strRef>
          </c:cat>
          <c:val>
            <c:numRef>
              <c:f>'Доходност 29.09.2012-30.09.2014'!$G$6:$G$14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29.09.2012-30.09.2014'!$B$6:$B$14</c:f>
              <c:strCache/>
            </c:strRef>
          </c:cat>
          <c:val>
            <c:numRef>
              <c:f>'Доходност 29.09.2012-30.09.2014'!$H$6:$H$14</c:f>
              <c:numCache/>
            </c:numRef>
          </c:val>
          <c:smooth val="0"/>
        </c:ser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  <c:max val="0.0900000000000000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4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29.0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.2012 г. - 30.0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.2014 г. НА ГОДИШНА БАЗА</a:t>
            </a:r>
          </a:p>
        </c:rich>
      </c:tx>
      <c:layout>
        <c:manualLayout>
          <c:xMode val="factor"/>
          <c:yMode val="factor"/>
          <c:x val="0.020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185"/>
          <c:w val="0.875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29.09.2012-30.09.2014'!$B$50:$B$58</c:f>
              <c:strCache/>
            </c:strRef>
          </c:cat>
          <c:val>
            <c:numRef>
              <c:f>'Доходност 29.09.2012-30.09.2014'!$E$50:$E$58</c:f>
              <c:numCache/>
            </c:numRef>
          </c:val>
        </c:ser>
        <c:axId val="33568428"/>
        <c:axId val="3368039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29.09.2012-30.09.2014'!$B$50:$B$58</c:f>
              <c:strCache/>
            </c:strRef>
          </c:cat>
          <c:val>
            <c:numRef>
              <c:f>'Доходност 29.09.2012-30.09.2014'!$F$50:$F$58</c:f>
              <c:numCache/>
            </c:numRef>
          </c:val>
          <c:smooth val="0"/>
        </c:ser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  <c:max val="0.1200000000000000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68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0.8925</cdr:x>
      <cdr:y>0.65125</cdr:y>
    </cdr:from>
    <cdr:to>
      <cdr:x>0.98225</cdr:x>
      <cdr:y>0.81</cdr:y>
    </cdr:to>
    <cdr:sp>
      <cdr:nvSpPr>
        <cdr:cNvPr id="1" name="AutoShape 1"/>
        <cdr:cNvSpPr>
          <a:spLocks/>
        </cdr:cNvSpPr>
      </cdr:nvSpPr>
      <cdr:spPr>
        <a:xfrm>
          <a:off x="7115175" y="2695575"/>
          <a:ext cx="714375" cy="657225"/>
        </a:xfrm>
        <a:prstGeom prst="accentCallout2">
          <a:avLst>
            <a:gd name="adj1" fmla="val -285120"/>
            <a:gd name="adj2" fmla="val -91879"/>
            <a:gd name="adj3" fmla="val -154333"/>
            <a:gd name="adj4" fmla="val -32171"/>
            <a:gd name="adj5" fmla="val -60782"/>
            <a:gd name="adj6" fmla="val -32171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3</a:t>
          </a:r>
          <a:r>
            <a:rPr lang="en-US" cap="none" sz="900" b="1" i="0" u="none" baseline="0">
              <a:solidFill>
                <a:srgbClr val="333399"/>
              </a:solidFill>
            </a:rPr>
            <a:t>,2</a:t>
          </a:r>
          <a:r>
            <a:rPr lang="en-US" cap="none" sz="900" b="1" i="0" u="none" baseline="0">
              <a:solidFill>
                <a:srgbClr val="333399"/>
              </a:solidFill>
            </a:rPr>
            <a:t>5</a:t>
          </a:r>
          <a:r>
            <a:rPr lang="en-US" cap="none" sz="900" b="1" i="0" u="none" baseline="0">
              <a:solidFill>
                <a:srgbClr val="333399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0.88125</cdr:x>
      <cdr:y>0.4605</cdr:y>
    </cdr:from>
    <cdr:to>
      <cdr:x>1</cdr:x>
      <cdr:y>0.5785</cdr:y>
    </cdr:to>
    <cdr:sp>
      <cdr:nvSpPr>
        <cdr:cNvPr id="2" name="AutoShape 7"/>
        <cdr:cNvSpPr>
          <a:spLocks/>
        </cdr:cNvSpPr>
      </cdr:nvSpPr>
      <cdr:spPr>
        <a:xfrm>
          <a:off x="7029450" y="1905000"/>
          <a:ext cx="971550" cy="485775"/>
        </a:xfrm>
        <a:prstGeom prst="accentCallout2">
          <a:avLst>
            <a:gd name="adj1" fmla="val -229004"/>
            <a:gd name="adj2" fmla="val -128092"/>
            <a:gd name="adj3" fmla="val -146439"/>
            <a:gd name="adj4" fmla="val -26129"/>
            <a:gd name="adj5" fmla="val -57976"/>
            <a:gd name="adj6" fmla="val -2612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6</a:t>
          </a:r>
          <a:r>
            <a:rPr lang="en-US" cap="none" sz="900" b="1" i="0" u="none" baseline="0">
              <a:solidFill>
                <a:srgbClr val="FF00FF"/>
              </a:solidFill>
            </a:rPr>
            <a:t>,2</a:t>
          </a:r>
          <a:r>
            <a:rPr lang="en-US" cap="none" sz="900" b="1" i="0" u="none" baseline="0">
              <a:solidFill>
                <a:srgbClr val="FF00FF"/>
              </a:solidFill>
            </a:rPr>
            <a:t>5</a:t>
          </a:r>
          <a:r>
            <a:rPr lang="en-US" cap="none" sz="900" b="1" i="0" u="none" baseline="0">
              <a:solidFill>
                <a:srgbClr val="FF00FF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0.8685</cdr:x>
      <cdr:y>0.229</cdr:y>
    </cdr:from>
    <cdr:to>
      <cdr:x>0.9885</cdr:x>
      <cdr:y>0.35825</cdr:y>
    </cdr:to>
    <cdr:sp>
      <cdr:nvSpPr>
        <cdr:cNvPr id="3" name="AutoShape 8"/>
        <cdr:cNvSpPr>
          <a:spLocks/>
        </cdr:cNvSpPr>
      </cdr:nvSpPr>
      <cdr:spPr>
        <a:xfrm>
          <a:off x="6924675" y="942975"/>
          <a:ext cx="962025" cy="533400"/>
        </a:xfrm>
        <a:prstGeom prst="accentCallout2">
          <a:avLst>
            <a:gd name="adj1" fmla="val -235856"/>
            <a:gd name="adj2" fmla="val -118990"/>
            <a:gd name="adj3" fmla="val -152018"/>
            <a:gd name="adj4" fmla="val -28078"/>
            <a:gd name="adj5" fmla="val -58060"/>
            <a:gd name="adj6" fmla="val -28078"/>
          </a:avLst>
        </a:prstGeom>
        <a:solidFill>
          <a:srgbClr val="FFFFFF"/>
        </a:solidFill>
        <a:ln w="9525" cmpd="sng">
          <a:solidFill>
            <a:srgbClr val="00B0F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CCCC"/>
              </a:solidFill>
            </a:rPr>
            <a:t>9</a:t>
          </a:r>
          <a:r>
            <a:rPr lang="en-US" cap="none" sz="900" b="1" i="0" u="none" baseline="0">
              <a:solidFill>
                <a:srgbClr val="33CCCC"/>
              </a:solidFill>
            </a:rPr>
            <a:t>,2</a:t>
          </a:r>
          <a:r>
            <a:rPr lang="en-US" cap="none" sz="900" b="1" i="0" u="none" baseline="0">
              <a:solidFill>
                <a:srgbClr val="33CCCC"/>
              </a:solidFill>
            </a:rPr>
            <a:t>5</a:t>
          </a:r>
          <a:r>
            <a:rPr lang="en-US" cap="none" sz="900" b="1" i="0" u="none" baseline="0">
              <a:solidFill>
                <a:srgbClr val="33CCCC"/>
              </a:solidFill>
            </a:rPr>
            <a:t>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0.88675</cdr:x>
      <cdr:y>0.20175</cdr:y>
    </cdr:from>
    <cdr:to>
      <cdr:x>0.9835</cdr:x>
      <cdr:y>0.36225</cdr:y>
    </cdr:to>
    <cdr:sp>
      <cdr:nvSpPr>
        <cdr:cNvPr id="1" name="AutoShape 13"/>
        <cdr:cNvSpPr>
          <a:spLocks/>
        </cdr:cNvSpPr>
      </cdr:nvSpPr>
      <cdr:spPr>
        <a:xfrm>
          <a:off x="6991350" y="828675"/>
          <a:ext cx="762000" cy="666750"/>
        </a:xfrm>
        <a:prstGeom prst="accentCallout2">
          <a:avLst>
            <a:gd name="adj1" fmla="val -242402"/>
            <a:gd name="adj2" fmla="val -89703"/>
            <a:gd name="adj3" fmla="val -151250"/>
            <a:gd name="adj4" fmla="val -32324"/>
            <a:gd name="adj5" fmla="val -60097"/>
            <a:gd name="adj6" fmla="val -32324"/>
          </a:avLst>
        </a:prstGeom>
        <a:solidFill>
          <a:srgbClr val="FFFFFF"/>
        </a:solidFill>
        <a:ln w="12700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3366FF"/>
              </a:solidFill>
            </a:rPr>
            <a:t>8</a:t>
          </a:r>
          <a:r>
            <a:rPr lang="en-US" cap="none" sz="875" b="1" i="0" u="none" baseline="0">
              <a:solidFill>
                <a:srgbClr val="3366FF"/>
              </a:solidFill>
            </a:rPr>
            <a:t>,9</a:t>
          </a:r>
          <a:r>
            <a:rPr lang="en-US" cap="none" sz="875" b="1" i="0" u="none" baseline="0">
              <a:solidFill>
                <a:srgbClr val="3366FF"/>
              </a:solidFill>
            </a:rPr>
            <a:t>6</a:t>
          </a:r>
          <a:r>
            <a:rPr lang="en-US" cap="none" sz="875" b="1" i="0" u="none" baseline="0">
              <a:solidFill>
                <a:srgbClr val="3366FF"/>
              </a:solidFill>
            </a:rPr>
            <a:t>%</a:t>
          </a:r>
          <a:r>
            <a:rPr lang="en-US" cap="none" sz="8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0.884</cdr:x>
      <cdr:y>0.41425</cdr:y>
    </cdr:from>
    <cdr:to>
      <cdr:x>1</cdr:x>
      <cdr:y>0.563</cdr:y>
    </cdr:to>
    <cdr:sp>
      <cdr:nvSpPr>
        <cdr:cNvPr id="2" name="AutoShape 14"/>
        <cdr:cNvSpPr>
          <a:spLocks/>
        </cdr:cNvSpPr>
      </cdr:nvSpPr>
      <cdr:spPr>
        <a:xfrm>
          <a:off x="6962775" y="1704975"/>
          <a:ext cx="923925" cy="619125"/>
        </a:xfrm>
        <a:prstGeom prst="accentCallout2">
          <a:avLst>
            <a:gd name="adj1" fmla="val -218750"/>
            <a:gd name="adj2" fmla="val -73810"/>
            <a:gd name="adj3" fmla="val -167379"/>
            <a:gd name="adj4" fmla="val -30953"/>
            <a:gd name="adj5" fmla="val -58328"/>
            <a:gd name="adj6" fmla="val -30953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008000"/>
              </a:solidFill>
            </a:rPr>
            <a:t>5</a:t>
          </a:r>
          <a:r>
            <a:rPr lang="en-US" cap="none" sz="875" b="1" i="0" u="none" baseline="0">
              <a:solidFill>
                <a:srgbClr val="008000"/>
              </a:solidFill>
            </a:rPr>
            <a:t>,9</a:t>
          </a:r>
          <a:r>
            <a:rPr lang="en-US" cap="none" sz="875" b="1" i="0" u="none" baseline="0">
              <a:solidFill>
                <a:srgbClr val="008000"/>
              </a:solidFill>
            </a:rPr>
            <a:t>6</a:t>
          </a:r>
          <a:r>
            <a:rPr lang="en-US" cap="none" sz="875" b="1" i="0" u="none" baseline="0">
              <a:solidFill>
                <a:srgbClr val="008000"/>
              </a:solidFill>
            </a:rPr>
            <a:t>%</a:t>
          </a:r>
          <a:r>
            <a:rPr lang="en-US" cap="none" sz="1075" b="0" i="0" u="none" baseline="0">
              <a:solidFill>
                <a:srgbClr val="008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0.89475</cdr:x>
      <cdr:y>0.67825</cdr:y>
    </cdr:from>
    <cdr:to>
      <cdr:x>1</cdr:x>
      <cdr:y>0.8255</cdr:y>
    </cdr:to>
    <cdr:sp>
      <cdr:nvSpPr>
        <cdr:cNvPr id="3" name="AutoShape 15"/>
        <cdr:cNvSpPr>
          <a:spLocks/>
        </cdr:cNvSpPr>
      </cdr:nvSpPr>
      <cdr:spPr>
        <a:xfrm>
          <a:off x="7048500" y="2800350"/>
          <a:ext cx="828675" cy="609600"/>
        </a:xfrm>
        <a:prstGeom prst="accentCallout2">
          <a:avLst>
            <a:gd name="adj1" fmla="val -243018"/>
            <a:gd name="adj2" fmla="val -86606"/>
            <a:gd name="adj3" fmla="val -179324"/>
            <a:gd name="adj4" fmla="val -30824"/>
            <a:gd name="adj5" fmla="val -59259"/>
            <a:gd name="adj6" fmla="val -3082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00"/>
              </a:solidFill>
            </a:rPr>
            <a:t>2</a:t>
          </a:r>
          <a:r>
            <a:rPr lang="en-US" cap="none" sz="875" b="1" i="0" u="none" baseline="0">
              <a:solidFill>
                <a:srgbClr val="FF0000"/>
              </a:solidFill>
            </a:rPr>
            <a:t>,9</a:t>
          </a:r>
          <a:r>
            <a:rPr lang="en-US" cap="none" sz="875" b="1" i="0" u="none" baseline="0">
              <a:solidFill>
                <a:srgbClr val="FF0000"/>
              </a:solidFill>
            </a:rPr>
            <a:t>6</a:t>
          </a:r>
          <a:r>
            <a:rPr lang="en-US" cap="none" sz="875" b="1" i="0" u="none" baseline="0">
              <a:solidFill>
                <a:srgbClr val="FF0000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</cdr:x>
      <cdr:y>0.527</cdr:y>
    </cdr:from>
    <cdr:to>
      <cdr:x>0.9965</cdr:x>
      <cdr:y>0.6915</cdr:y>
    </cdr:to>
    <cdr:sp>
      <cdr:nvSpPr>
        <cdr:cNvPr id="1" name="AutoShape 1"/>
        <cdr:cNvSpPr>
          <a:spLocks/>
        </cdr:cNvSpPr>
      </cdr:nvSpPr>
      <cdr:spPr>
        <a:xfrm>
          <a:off x="6943725" y="1990725"/>
          <a:ext cx="1009650" cy="619125"/>
        </a:xfrm>
        <a:prstGeom prst="accentCallout2">
          <a:avLst>
            <a:gd name="adj1" fmla="val -189037"/>
            <a:gd name="adj2" fmla="val -101564"/>
            <a:gd name="adj3" fmla="val -123333"/>
            <a:gd name="adj4" fmla="val -31162"/>
            <a:gd name="adj5" fmla="val -57615"/>
            <a:gd name="adj6" fmla="val -31162"/>
          </a:avLst>
        </a:prstGeom>
        <a:solidFill>
          <a:srgbClr val="FFFFFF"/>
        </a:solidFill>
        <a:ln w="19050" cmpd="sng">
          <a:solidFill>
            <a:srgbClr val="7030A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800080"/>
              </a:solidFill>
            </a:rPr>
            <a:t>7</a:t>
          </a:r>
          <a:r>
            <a:rPr lang="en-US" cap="none" sz="975" b="1" i="0" u="none" baseline="0">
              <a:solidFill>
                <a:srgbClr val="800080"/>
              </a:solidFill>
            </a:rPr>
            <a:t>,</a:t>
          </a:r>
          <a:r>
            <a:rPr lang="en-US" cap="none" sz="975" b="1" i="0" u="none" baseline="0">
              <a:solidFill>
                <a:srgbClr val="800080"/>
              </a:solidFill>
            </a:rPr>
            <a:t>17</a:t>
          </a:r>
          <a:r>
            <a:rPr lang="en-US" cap="none" sz="975" b="1" i="0" u="none" baseline="0">
              <a:solidFill>
                <a:srgbClr val="800080"/>
              </a:solidFill>
            </a:rPr>
            <a:t>%</a:t>
          </a:r>
          <a:r>
            <a:rPr lang="en-US" cap="none" sz="975" b="0" i="0" u="none" baseline="0">
              <a:solidFill>
                <a:srgbClr val="80008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5229225" y="5314950"/>
        <a:ext cx="7981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5238750" y="381000"/>
        <a:ext cx="78867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5219700" y="10067925"/>
        <a:ext cx="79819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57421875" style="4" customWidth="1"/>
    <col min="2" max="2" width="27.57421875" style="4" customWidth="1"/>
    <col min="3" max="3" width="14.28125" style="4" customWidth="1"/>
    <col min="4" max="4" width="12.421875" style="4" customWidth="1"/>
    <col min="5" max="5" width="11.00390625" style="4" customWidth="1"/>
    <col min="6" max="7" width="9.57421875" style="1" customWidth="1"/>
    <col min="8" max="8" width="9.421875" style="1" customWidth="1"/>
    <col min="9" max="9" width="9.140625" style="1" customWidth="1"/>
    <col min="10" max="15" width="9.140625" style="4" customWidth="1"/>
    <col min="16" max="16" width="9.8515625" style="4" customWidth="1"/>
    <col min="17" max="16384" width="9.140625" style="4" customWidth="1"/>
  </cols>
  <sheetData>
    <row r="1" spans="1:16" ht="15.75">
      <c r="A1" s="66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</row>
    <row r="2" spans="1:16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16" ht="43.5" customHeight="1" thickBot="1">
      <c r="A3" s="68" t="s">
        <v>47</v>
      </c>
      <c r="B3" s="68"/>
      <c r="C3" s="68"/>
      <c r="D3" s="68"/>
      <c r="E3" s="68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16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45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0.28924386571680827</v>
      </c>
      <c r="D6" s="41">
        <v>0.2</v>
      </c>
      <c r="E6" s="42">
        <v>0.05068972025388385</v>
      </c>
      <c r="F6" s="2">
        <f aca="true" t="shared" si="0" ref="F6:F14">$E$16</f>
        <v>0.059612866664682455</v>
      </c>
      <c r="G6" s="2">
        <f aca="true" t="shared" si="1" ref="G6:G15">$E$18</f>
        <v>0.029612866664682453</v>
      </c>
      <c r="H6" s="15">
        <f aca="true" t="shared" si="2" ref="H6:H14">$E$19</f>
        <v>0.08961286666468245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0.11922633123147547</v>
      </c>
      <c r="D7" s="41">
        <v>0.14409243026949825</v>
      </c>
      <c r="E7" s="42">
        <v>0.0693217850668717</v>
      </c>
      <c r="F7" s="2">
        <f t="shared" si="0"/>
        <v>0.059612866664682455</v>
      </c>
      <c r="G7" s="2">
        <f t="shared" si="1"/>
        <v>0.029612866664682453</v>
      </c>
      <c r="H7" s="15">
        <f t="shared" si="2"/>
        <v>0.08961286666468245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0.1306058183434245</v>
      </c>
      <c r="D8" s="41">
        <v>0.15784524758967333</v>
      </c>
      <c r="E8" s="42">
        <v>0.06701953006194317</v>
      </c>
      <c r="F8" s="2">
        <f t="shared" si="0"/>
        <v>0.059612866664682455</v>
      </c>
      <c r="G8" s="2">
        <f t="shared" si="1"/>
        <v>0.029612866664682453</v>
      </c>
      <c r="H8" s="15">
        <f t="shared" si="2"/>
        <v>0.08961286666468245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30</v>
      </c>
      <c r="C9" s="41">
        <v>0.21429841887724863</v>
      </c>
      <c r="D9" s="41">
        <v>0.2</v>
      </c>
      <c r="E9" s="42">
        <v>0.05620333907770858</v>
      </c>
      <c r="F9" s="2">
        <f t="shared" si="0"/>
        <v>0.059612866664682455</v>
      </c>
      <c r="G9" s="2">
        <f t="shared" si="1"/>
        <v>0.029612866664682453</v>
      </c>
      <c r="H9" s="15">
        <f t="shared" si="2"/>
        <v>0.08961286666468245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24</v>
      </c>
      <c r="C10" s="41">
        <v>0.10610659417347854</v>
      </c>
      <c r="D10" s="41">
        <v>0.12823641274671382</v>
      </c>
      <c r="E10" s="42">
        <v>0.06201076082073964</v>
      </c>
      <c r="F10" s="2">
        <f t="shared" si="0"/>
        <v>0.059612866664682455</v>
      </c>
      <c r="G10" s="2">
        <f t="shared" si="1"/>
        <v>0.029612866664682453</v>
      </c>
      <c r="H10" s="15">
        <f t="shared" si="2"/>
        <v>0.08961286666468245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0.09962135739397622</v>
      </c>
      <c r="D11" s="41">
        <v>0.12039860109236239</v>
      </c>
      <c r="E11" s="42">
        <v>0.0629014878211469</v>
      </c>
      <c r="F11" s="2">
        <f t="shared" si="0"/>
        <v>0.059612866664682455</v>
      </c>
      <c r="G11" s="2">
        <f t="shared" si="1"/>
        <v>0.029612866664682453</v>
      </c>
      <c r="H11" s="15">
        <f t="shared" si="2"/>
        <v>0.08961286666468245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27</v>
      </c>
      <c r="C12" s="41">
        <v>0.021637339622659756</v>
      </c>
      <c r="D12" s="43">
        <v>0.026150069524008515</v>
      </c>
      <c r="E12" s="44">
        <v>0.04211793688613663</v>
      </c>
      <c r="F12" s="2">
        <f t="shared" si="0"/>
        <v>0.059612866664682455</v>
      </c>
      <c r="G12" s="2">
        <f t="shared" si="1"/>
        <v>0.029612866664682453</v>
      </c>
      <c r="H12" s="15">
        <f t="shared" si="2"/>
        <v>0.08961286666468245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34</v>
      </c>
      <c r="C13" s="41">
        <v>0.010739402061141226</v>
      </c>
      <c r="D13" s="43">
        <v>0.012979234760035712</v>
      </c>
      <c r="E13" s="44">
        <v>0.03267513580481207</v>
      </c>
      <c r="F13" s="2">
        <f t="shared" si="0"/>
        <v>0.059612866664682455</v>
      </c>
      <c r="G13" s="2">
        <f t="shared" si="1"/>
        <v>0.029612866664682453</v>
      </c>
      <c r="H13" s="15">
        <f t="shared" si="2"/>
        <v>0.08961286666468245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19" ht="12.75">
      <c r="A14" s="19">
        <v>9</v>
      </c>
      <c r="B14" s="20" t="s">
        <v>43</v>
      </c>
      <c r="C14" s="41">
        <v>0.008520872579787587</v>
      </c>
      <c r="D14" s="43">
        <v>0.010298004017708029</v>
      </c>
      <c r="E14" s="44">
        <v>0.05981956353686502</v>
      </c>
      <c r="F14" s="2">
        <f t="shared" si="0"/>
        <v>0.059612866664682455</v>
      </c>
      <c r="G14" s="2">
        <f t="shared" si="1"/>
        <v>0.029612866664682453</v>
      </c>
      <c r="H14" s="15">
        <f t="shared" si="2"/>
        <v>0.08961286666468245</v>
      </c>
      <c r="I14" s="7"/>
      <c r="J14" s="3"/>
      <c r="K14" s="3"/>
      <c r="L14" s="3"/>
      <c r="M14" s="3"/>
      <c r="N14" s="3"/>
      <c r="O14" s="3"/>
      <c r="P14" s="3"/>
      <c r="S14" s="16"/>
    </row>
    <row r="15" spans="1:19" ht="12.75">
      <c r="A15" s="60" t="s">
        <v>7</v>
      </c>
      <c r="B15" s="61"/>
      <c r="C15" s="61"/>
      <c r="D15" s="61"/>
      <c r="E15" s="45">
        <v>0.05834212865071927</v>
      </c>
      <c r="F15" s="21"/>
      <c r="G15" s="2">
        <f t="shared" si="1"/>
        <v>0.029612866664682453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16" ht="12.75">
      <c r="A16" s="60" t="s">
        <v>21</v>
      </c>
      <c r="B16" s="61"/>
      <c r="C16" s="61"/>
      <c r="D16" s="61"/>
      <c r="E16" s="45">
        <v>0.059612866664682455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60" t="s">
        <v>8</v>
      </c>
      <c r="B17" s="61"/>
      <c r="C17" s="61"/>
      <c r="D17" s="61"/>
      <c r="E17" s="45">
        <v>0.05586213992556751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53" t="s">
        <v>9</v>
      </c>
      <c r="B18" s="54"/>
      <c r="C18" s="54"/>
      <c r="D18" s="54"/>
      <c r="E18" s="45">
        <v>0.029612866664682453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1" t="s">
        <v>20</v>
      </c>
      <c r="B19" s="52"/>
      <c r="C19" s="52"/>
      <c r="D19" s="52"/>
      <c r="E19" s="46">
        <v>0.08961286666468245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3"/>
      <c r="B20" s="63"/>
      <c r="C20" s="63"/>
      <c r="D20" s="63"/>
      <c r="E20" s="63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65" t="s">
        <v>38</v>
      </c>
      <c r="B21" s="65"/>
      <c r="C21" s="65"/>
      <c r="D21" s="65"/>
      <c r="E21" s="65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68" t="s">
        <v>48</v>
      </c>
      <c r="B25" s="68"/>
      <c r="C25" s="68"/>
      <c r="D25" s="68"/>
      <c r="E25" s="68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0.26252544261931754</v>
      </c>
      <c r="D28" s="41">
        <v>0.2</v>
      </c>
      <c r="E28" s="42">
        <v>0.054775808674004445</v>
      </c>
      <c r="F28" s="27">
        <f aca="true" t="shared" si="3" ref="F28:F36">$E$38</f>
        <v>0.06254694725026952</v>
      </c>
      <c r="G28" s="27">
        <f aca="true" t="shared" si="4" ref="G28:G36">$E$40</f>
        <v>0.03254694725026952</v>
      </c>
      <c r="H28" s="15">
        <f aca="true" t="shared" si="5" ref="H28:H36">$E$41</f>
        <v>0.09254694725026952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0.1845094775210917</v>
      </c>
      <c r="D29" s="41">
        <v>0.2</v>
      </c>
      <c r="E29" s="42">
        <v>0.07530257190508416</v>
      </c>
      <c r="F29" s="27">
        <f t="shared" si="3"/>
        <v>0.06254694725026952</v>
      </c>
      <c r="G29" s="27">
        <f t="shared" si="4"/>
        <v>0.03254694725026952</v>
      </c>
      <c r="H29" s="15">
        <f t="shared" si="5"/>
        <v>0.09254694725026952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0.11573719850943767</v>
      </c>
      <c r="D30" s="41">
        <v>0.12558174401048153</v>
      </c>
      <c r="E30" s="42">
        <v>0.07047486699943484</v>
      </c>
      <c r="F30" s="27">
        <f t="shared" si="3"/>
        <v>0.06254694725026952</v>
      </c>
      <c r="G30" s="27">
        <f t="shared" si="4"/>
        <v>0.03254694725026952</v>
      </c>
      <c r="H30" s="15">
        <f t="shared" si="5"/>
        <v>0.09254694725026952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29</v>
      </c>
      <c r="C31" s="47">
        <v>0.17946158970370213</v>
      </c>
      <c r="D31" s="41">
        <v>0.19472649855134194</v>
      </c>
      <c r="E31" s="42">
        <v>0.060686777842025696</v>
      </c>
      <c r="F31" s="27">
        <f t="shared" si="3"/>
        <v>0.06254694725026952</v>
      </c>
      <c r="G31" s="27">
        <f t="shared" si="4"/>
        <v>0.03254694725026952</v>
      </c>
      <c r="H31" s="15">
        <f t="shared" si="5"/>
        <v>0.09254694725026952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23</v>
      </c>
      <c r="C32" s="47">
        <v>0.07026653487427681</v>
      </c>
      <c r="D32" s="41">
        <v>0.07624336953659237</v>
      </c>
      <c r="E32" s="42">
        <v>0.06898590083417377</v>
      </c>
      <c r="F32" s="27">
        <f t="shared" si="3"/>
        <v>0.06254694725026952</v>
      </c>
      <c r="G32" s="27">
        <f t="shared" si="4"/>
        <v>0.03254694725026952</v>
      </c>
      <c r="H32" s="15">
        <f t="shared" si="5"/>
        <v>0.09254694725026952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0.1146189542009801</v>
      </c>
      <c r="D33" s="41">
        <v>0.12436838242669956</v>
      </c>
      <c r="E33" s="42">
        <v>0.059779481689479</v>
      </c>
      <c r="F33" s="27">
        <f t="shared" si="3"/>
        <v>0.06254694725026952</v>
      </c>
      <c r="G33" s="27">
        <f t="shared" si="4"/>
        <v>0.03254694725026952</v>
      </c>
      <c r="H33" s="15">
        <f t="shared" si="5"/>
        <v>0.09254694725026952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26</v>
      </c>
      <c r="C34" s="47">
        <v>0.011881752750975296</v>
      </c>
      <c r="D34" s="41">
        <v>0.012892408418259234</v>
      </c>
      <c r="E34" s="42">
        <v>0.037057482199231995</v>
      </c>
      <c r="F34" s="27">
        <f t="shared" si="3"/>
        <v>0.06254694725026952</v>
      </c>
      <c r="G34" s="27">
        <f t="shared" si="4"/>
        <v>0.03254694725026952</v>
      </c>
      <c r="H34" s="15">
        <f t="shared" si="5"/>
        <v>0.09254694725026952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35</v>
      </c>
      <c r="C35" s="47">
        <v>0.04988767015335747</v>
      </c>
      <c r="D35" s="41">
        <v>0.05413108925361975</v>
      </c>
      <c r="E35" s="42">
        <v>0.034101640676143186</v>
      </c>
      <c r="F35" s="27">
        <f t="shared" si="3"/>
        <v>0.06254694725026952</v>
      </c>
      <c r="G35" s="27">
        <f t="shared" si="4"/>
        <v>0.03254694725026952</v>
      </c>
      <c r="H35" s="15">
        <f t="shared" si="5"/>
        <v>0.09254694725026952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41</v>
      </c>
      <c r="C36" s="47">
        <v>0.011111379666861335</v>
      </c>
      <c r="D36" s="41">
        <v>0.01205650780300565</v>
      </c>
      <c r="E36" s="42">
        <v>0.07012615620443241</v>
      </c>
      <c r="F36" s="27">
        <f t="shared" si="3"/>
        <v>0.06254694725026952</v>
      </c>
      <c r="G36" s="27">
        <f t="shared" si="4"/>
        <v>0.03254694725026952</v>
      </c>
      <c r="H36" s="15">
        <f t="shared" si="5"/>
        <v>0.09254694725026952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60" t="s">
        <v>7</v>
      </c>
      <c r="B37" s="61"/>
      <c r="C37" s="61"/>
      <c r="D37" s="61"/>
      <c r="E37" s="48">
        <v>0.061941610382233094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60" t="s">
        <v>21</v>
      </c>
      <c r="B38" s="61"/>
      <c r="C38" s="61"/>
      <c r="D38" s="61"/>
      <c r="E38" s="48">
        <v>0.06254694725026952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60" t="s">
        <v>8</v>
      </c>
      <c r="B39" s="61"/>
      <c r="C39" s="61"/>
      <c r="D39" s="61"/>
      <c r="E39" s="48">
        <v>0.05903229855822328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53" t="s">
        <v>9</v>
      </c>
      <c r="B40" s="54"/>
      <c r="C40" s="54"/>
      <c r="D40" s="54"/>
      <c r="E40" s="48">
        <v>0.03254694725026952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1" t="s">
        <v>20</v>
      </c>
      <c r="B41" s="52"/>
      <c r="C41" s="52"/>
      <c r="D41" s="52"/>
      <c r="E41" s="48">
        <v>0.09254694725026952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3"/>
      <c r="B42" s="63"/>
      <c r="C42" s="63"/>
      <c r="D42" s="63"/>
      <c r="E42" s="63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65" t="s">
        <v>39</v>
      </c>
      <c r="B43" s="65"/>
      <c r="C43" s="65"/>
      <c r="D43" s="65"/>
      <c r="E43" s="65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55" t="s">
        <v>49</v>
      </c>
      <c r="B45" s="56"/>
      <c r="C45" s="56"/>
      <c r="D45" s="56"/>
      <c r="E45" s="57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56"/>
      <c r="B46" s="56"/>
      <c r="C46" s="56"/>
      <c r="D46" s="56"/>
      <c r="E46" s="57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58"/>
      <c r="B47" s="58"/>
      <c r="C47" s="58"/>
      <c r="D47" s="58"/>
      <c r="E47" s="58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45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0.17138798459739854</v>
      </c>
      <c r="D50" s="49">
        <v>0.2</v>
      </c>
      <c r="E50" s="42">
        <v>0.058873353119408334</v>
      </c>
      <c r="F50" s="37">
        <f aca="true" t="shared" si="6" ref="F50:F58">$E$60</f>
        <v>0.0717014042886714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0.0877709791346758</v>
      </c>
      <c r="D51" s="49">
        <v>0.13696952510049676</v>
      </c>
      <c r="E51" s="42">
        <v>0.07259981150723394</v>
      </c>
      <c r="F51" s="37">
        <f t="shared" si="6"/>
        <v>0.0717014042886714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0.06595395039684891</v>
      </c>
      <c r="D52" s="49">
        <v>0.10292332788605256</v>
      </c>
      <c r="E52" s="42">
        <v>0.08857587834605263</v>
      </c>
      <c r="F52" s="37">
        <f t="shared" si="6"/>
        <v>0.0717014042886714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31</v>
      </c>
      <c r="C53" s="41">
        <v>0.4441280402835659</v>
      </c>
      <c r="D53" s="49">
        <v>0.2</v>
      </c>
      <c r="E53" s="42">
        <v>0.06980728493666244</v>
      </c>
      <c r="F53" s="37">
        <f t="shared" si="6"/>
        <v>0.0717014042886714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25</v>
      </c>
      <c r="C54" s="41">
        <v>0.12704520028845484</v>
      </c>
      <c r="D54" s="49">
        <v>0.19825825029371683</v>
      </c>
      <c r="E54" s="42">
        <v>0.07964076514856355</v>
      </c>
      <c r="F54" s="37">
        <f t="shared" si="6"/>
        <v>0.0717014042886714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0.08748720110154357</v>
      </c>
      <c r="D55" s="49">
        <v>0.13652668006429824</v>
      </c>
      <c r="E55" s="42">
        <v>0.07343633550928308</v>
      </c>
      <c r="F55" s="37">
        <f t="shared" si="6"/>
        <v>0.0717014042886714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28</v>
      </c>
      <c r="C56" s="50">
        <v>0.003823717880441444</v>
      </c>
      <c r="D56" s="43">
        <v>0.005967038619891967</v>
      </c>
      <c r="E56" s="44">
        <v>0.03688083893649585</v>
      </c>
      <c r="F56" s="37">
        <f t="shared" si="6"/>
        <v>0.0717014042886714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36</v>
      </c>
      <c r="C57" s="50">
        <v>0.01163391851710428</v>
      </c>
      <c r="D57" s="43">
        <v>0.018155115848720267</v>
      </c>
      <c r="E57" s="44">
        <v>0.040117028175442826</v>
      </c>
      <c r="F57" s="37">
        <f t="shared" si="6"/>
        <v>0.0717014042886714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42</v>
      </c>
      <c r="C58" s="50">
        <v>0.0007690077999664867</v>
      </c>
      <c r="D58" s="43">
        <v>0.0012000621868233704</v>
      </c>
      <c r="E58" s="44">
        <v>0.11743915172931407</v>
      </c>
      <c r="F58" s="37">
        <f t="shared" si="6"/>
        <v>0.0717014042886714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60" t="s">
        <v>7</v>
      </c>
      <c r="B59" s="61"/>
      <c r="C59" s="61"/>
      <c r="D59" s="61"/>
      <c r="E59" s="45">
        <v>0.07054841181805449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60" t="s">
        <v>21</v>
      </c>
      <c r="B60" s="61"/>
      <c r="C60" s="61"/>
      <c r="D60" s="61"/>
      <c r="E60" s="45">
        <v>0.0717014042886714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1" t="s">
        <v>8</v>
      </c>
      <c r="B61" s="52"/>
      <c r="C61" s="52"/>
      <c r="D61" s="52"/>
      <c r="E61" s="46">
        <v>0.07081893860093963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65" t="s">
        <v>40</v>
      </c>
      <c r="B63" s="65"/>
      <c r="C63" s="65"/>
      <c r="D63" s="65"/>
      <c r="E63" s="65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 ht="12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 ht="12">
      <c r="A65" s="55" t="s">
        <v>50</v>
      </c>
      <c r="B65" s="56"/>
      <c r="C65" s="56"/>
      <c r="D65" s="56"/>
      <c r="E65" s="57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 ht="12">
      <c r="A66" s="56"/>
      <c r="B66" s="56"/>
      <c r="C66" s="56"/>
      <c r="D66" s="56"/>
      <c r="E66" s="57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58"/>
      <c r="B67" s="58"/>
      <c r="C67" s="58"/>
      <c r="D67" s="58"/>
      <c r="E67" s="58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45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 ht="12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37</v>
      </c>
      <c r="C70" s="41">
        <v>1</v>
      </c>
      <c r="D70" s="49">
        <v>1</v>
      </c>
      <c r="E70" s="42">
        <v>0.07727118870397276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5" s="1" customFormat="1" ht="12">
      <c r="A71" s="3"/>
      <c r="B71" s="3"/>
      <c r="C71" s="3"/>
      <c r="D71" s="3"/>
      <c r="E71" s="3"/>
      <c r="J71" s="40"/>
      <c r="K71" s="62"/>
      <c r="L71" s="62"/>
      <c r="M71" s="62"/>
      <c r="N71" s="62"/>
      <c r="O71" s="62"/>
    </row>
    <row r="72" spans="1:5" ht="12">
      <c r="A72" s="64" t="s">
        <v>19</v>
      </c>
      <c r="B72" s="64"/>
      <c r="C72" s="3"/>
      <c r="D72" s="3"/>
      <c r="E72" s="3"/>
    </row>
    <row r="73" spans="1:16" ht="24.75" customHeight="1">
      <c r="A73" s="59" t="s">
        <v>32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27" customHeight="1">
      <c r="A74" s="59" t="s">
        <v>33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</sheetData>
  <sheetProtection/>
  <mergeCells count="27"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Lilova</dc:creator>
  <cp:keywords/>
  <dc:description/>
  <cp:lastModifiedBy>Marta</cp:lastModifiedBy>
  <cp:lastPrinted>2014-10-07T13:56:38Z</cp:lastPrinted>
  <dcterms:created xsi:type="dcterms:W3CDTF">2004-10-06T07:11:21Z</dcterms:created>
  <dcterms:modified xsi:type="dcterms:W3CDTF">2015-06-22T22:18:10Z</dcterms:modified>
  <cp:category/>
  <cp:version/>
  <cp:contentType/>
  <cp:contentStatus/>
</cp:coreProperties>
</file>