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90" windowWidth="11355" windowHeight="8700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" sheetId="22" r:id="rId19"/>
    <sheet name="Графика №4" sheetId="23" r:id="rId20"/>
  </sheets>
  <definedNames>
    <definedName name="_xlnm.Print_Area" localSheetId="7">'Таблица №1-ОФ'!$A$1:$E$21</definedName>
    <definedName name="_xlnm.Print_Area" localSheetId="12">'Таблица№ 2-ОФ'!$A$1:$E$20</definedName>
  </definedNames>
  <calcPr calcId="124519"/>
</workbook>
</file>

<file path=xl/calcChain.xml><?xml version="1.0" encoding="utf-8"?>
<calcChain xmlns="http://schemas.openxmlformats.org/spreadsheetml/2006/main">
  <c r="B15" i="27"/>
  <c r="C15"/>
  <c r="D15"/>
  <c r="E15"/>
  <c r="F15"/>
  <c r="G15"/>
  <c r="H15"/>
  <c r="I15"/>
</calcChain>
</file>

<file path=xl/sharedStrings.xml><?xml version="1.0" encoding="utf-8"?>
<sst xmlns="http://schemas.openxmlformats.org/spreadsheetml/2006/main" count="450" uniqueCount="110">
  <si>
    <t xml:space="preserve">ПОК "ДСК-РОДИНА" АД </t>
  </si>
  <si>
    <t xml:space="preserve">ПОД "АЛИАНЦ БЪЛГАРИЯ" АД </t>
  </si>
  <si>
    <t>ПОД "ТОПЛИНА" АД</t>
  </si>
  <si>
    <t>(хил. лв)</t>
  </si>
  <si>
    <t>ДПФ</t>
  </si>
  <si>
    <t xml:space="preserve">ПОК "ДОВЕРИЕ" АД </t>
  </si>
  <si>
    <t xml:space="preserve">ПОК "СЪГЛАСИЕ" АД 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</si>
  <si>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</si>
  <si>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</si>
  <si>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</si>
  <si>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</si>
  <si>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</si>
  <si>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</si>
  <si>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</si>
  <si>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</si>
  <si>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</si>
  <si>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ПОД                                                Година, Месец 
       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</si>
  <si>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</si>
  <si>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</si>
  <si>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Пазарен 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</si>
  <si>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 xml:space="preserve">ПОД                                                Година, Месец 
                                             </t>
  </si>
  <si>
    <t xml:space="preserve">ПОД                                                ФДПО 
                                            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</si>
  <si>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</si>
  <si>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</si>
  <si>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ПОД                                                Година, Месец 
                                                   </t>
  </si>
  <si>
    <t xml:space="preserve"> ПОАД "ЦКБ-СИЛА" </t>
  </si>
  <si>
    <t xml:space="preserve">Пазарен дял на пенсионноосигурителните дружества по размера на нетните активи в управляваните от тях фондове за допълнително пенсионно осигуряване                            </t>
  </si>
  <si>
    <t xml:space="preserve">ПОД                                                Година, Месец 
                                           </t>
  </si>
  <si>
    <t>ПОД "АЛИАНЦ БЪЛГАРИЯ" АД</t>
  </si>
  <si>
    <t xml:space="preserve">ПОД                                                ФДПО 
                                           </t>
  </si>
  <si>
    <t xml:space="preserve">ПОД                                                ФДПО </t>
  </si>
  <si>
    <t xml:space="preserve">ПОД "АЛИАНЦ БЪЛГАРИЯ" АД  </t>
  </si>
  <si>
    <t>"ПЕНСИОННООСИГУРИТЕЛЕН ИНСТИТУТ" АД</t>
  </si>
  <si>
    <t>ДПФПС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</si>
  <si>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</si>
  <si>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</si>
  <si>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</si>
  <si>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</si>
  <si>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</si>
  <si>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</si>
  <si>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</si>
  <si>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</si>
  <si>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</si>
  <si>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Брой на осигурените лица във фондовете за допълнително пенсионно осигуряване по ПОД към 31.03.2015 г.</t>
  </si>
  <si>
    <t xml:space="preserve">Относително разпределение на осигурените лица във фондовете за допълнително пенсионно осигуряване по ПОД към 31.03.2015 г. </t>
  </si>
  <si>
    <t>Брой на новоосигурените лица във фондовете за допълнително пенсионно осигуряване за първо тримесечие на 2015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</si>
  <si>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31.03.2015 г.                     </t>
  </si>
  <si>
    <t xml:space="preserve">Относително разпределение на нетните активи във фондовете за допълнително пенсионно осигуряване към 31.03.2015 г.                                        </t>
  </si>
  <si>
    <t>„ЕН ЕН ПОД” ЕАД</t>
  </si>
  <si>
    <t>** "Пенсионноосигурително дружество УТРЕ" АД е лицензирано през 2014 година. Към 31.03.2015 г. дружеството все още не управлява пенсионни фондове.</t>
  </si>
  <si>
    <t xml:space="preserve">  * Предишно наименование „Ай Ен Джи ПОД” ЕАД</t>
  </si>
  <si>
    <t>-</t>
  </si>
  <si>
    <t>Нетен финансов резултат</t>
  </si>
  <si>
    <t>Финансов резултат преди данъци</t>
  </si>
  <si>
    <t>Разходи за управление на собствени средства</t>
  </si>
  <si>
    <t>Общо разходи в т.ч.</t>
  </si>
  <si>
    <t xml:space="preserve">Приходи от управление на собствени средства </t>
  </si>
  <si>
    <t xml:space="preserve">Приходи от такси и удръжки </t>
  </si>
  <si>
    <t>Общо приходи в т.ч.</t>
  </si>
  <si>
    <t>I триме-сечие 2015</t>
  </si>
  <si>
    <t>I триме-сечие 2014</t>
  </si>
  <si>
    <t xml:space="preserve">                                                                 Период                         Финансови показатели </t>
  </si>
  <si>
    <t xml:space="preserve">ОБЩО   </t>
  </si>
  <si>
    <t>"ПОД УТРЕ" АД**</t>
  </si>
  <si>
    <t>"ПЕНСИОННО
ОСИГУРИТЕЛЕН ИНСТИТУТ" АД</t>
  </si>
  <si>
    <t>ПОД "БЪДЕЩЕ" АД</t>
  </si>
  <si>
    <t xml:space="preserve">ПОАД "ЦКБ-СИЛА"     </t>
  </si>
  <si>
    <t>"ЕН ЕН ПОД" ЕАД*</t>
  </si>
  <si>
    <t>ПОК "СЪГЛАСИЕ" АД</t>
  </si>
  <si>
    <t xml:space="preserve">ПОК "ДОВЕРИЕ" АД  </t>
  </si>
  <si>
    <t>Пенсионноосигурително дружество</t>
  </si>
  <si>
    <t>(хил. лв.)</t>
  </si>
  <si>
    <t>Финансови показатели на пенсионноосигурителните дружества</t>
  </si>
  <si>
    <t>–</t>
  </si>
  <si>
    <t>"ПОД УТРЕ" АД</t>
  </si>
  <si>
    <t>"ЕН ЕН ПОД" ЕАД</t>
  </si>
  <si>
    <t>ПОК "ДСК-РОДИНА" АД</t>
  </si>
  <si>
    <t>31.03.2015</t>
  </si>
  <si>
    <t>31.03.2014</t>
  </si>
  <si>
    <t xml:space="preserve">Общо за пенсионните фондове </t>
  </si>
  <si>
    <t xml:space="preserve">ППФ </t>
  </si>
  <si>
    <t xml:space="preserve">УПФ </t>
  </si>
  <si>
    <t xml:space="preserve">ПОД </t>
  </si>
  <si>
    <t xml:space="preserve">ПОД                                                          Година                                                  </t>
  </si>
  <si>
    <t xml:space="preserve">Балансови активи на пенсионноосигурителните дружества и на управляваните от тях пенсионни фондове </t>
  </si>
  <si>
    <t xml:space="preserve">ПОД                                                        ФДПО 
                                                  </t>
  </si>
  <si>
    <t>Относителен дял на балансовите активи на пенсионните фондове по дружества към 31.03.2015 г.</t>
  </si>
  <si>
    <t>I тримесечие 2015</t>
  </si>
  <si>
    <t>I тримесечие 2014</t>
  </si>
  <si>
    <t xml:space="preserve">ДПФ </t>
  </si>
  <si>
    <t xml:space="preserve">ПОД                                                        ФДПО, Година 
                                                  </t>
  </si>
  <si>
    <t>Приходи от такси и удръжки на пенсионноосигурителните дружества по видове пенсионни фондове</t>
  </si>
  <si>
    <t xml:space="preserve">ДПФПС </t>
  </si>
  <si>
    <t xml:space="preserve">ПОД                                    ФДПО, Година 
                                                     </t>
  </si>
  <si>
    <t xml:space="preserve">Относително разпределение на приходите от такси и удръжки по пенсионноосигурителни дружества </t>
  </si>
  <si>
    <t xml:space="preserve">Общо </t>
  </si>
  <si>
    <t>Други такси (при промяна на участие, изтегляне на средства, получаване на допълнителна информация)</t>
  </si>
  <si>
    <t>Еднократна встъпителна такса</t>
  </si>
  <si>
    <t>Инвестиционна такса</t>
  </si>
  <si>
    <t xml:space="preserve">Удръжка от осигурителната вноска </t>
  </si>
  <si>
    <t xml:space="preserve">ПОАД "ЦКБ-СИЛА"               </t>
  </si>
  <si>
    <t xml:space="preserve">ПОК "ДСК-РОДИНА" АД    </t>
  </si>
  <si>
    <t xml:space="preserve">ПОК "СЪГЛАСИЕ" АД     </t>
  </si>
  <si>
    <t xml:space="preserve">             Пенсионноосигурително дружество, 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</t>
  </si>
  <si>
    <t>Приходи на ПОД от такси и удръжки (по видове) за първото тримесечие на 2015 година</t>
  </si>
  <si>
    <t xml:space="preserve">ПОАД "ЦКБ-СИЛА"      </t>
  </si>
  <si>
    <t xml:space="preserve">ПОК "ДСК-РОДИНА" АД                                      </t>
  </si>
  <si>
    <t xml:space="preserve">ПОК "СЪГЛАСИЕ" АД  </t>
  </si>
  <si>
    <t xml:space="preserve">        Пенсионноосигурително дружество, 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</t>
  </si>
  <si>
    <t>Структура на приходите на ПОД от такси и удръжки (по видове) за първото тримесечие на 2015 година</t>
  </si>
</sst>
</file>

<file path=xl/styles.xml><?xml version="1.0" encoding="utf-8"?>
<styleSheet xmlns="http://schemas.openxmlformats.org/spreadsheetml/2006/main">
  <numFmts count="7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0.000%"/>
    <numFmt numFmtId="169" formatCode="0.00000%"/>
    <numFmt numFmtId="170" formatCode="0.0000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rgb="FF080000"/>
      <name val="Arial"/>
      <family val="2"/>
      <charset val="204"/>
    </font>
    <font>
      <b/>
      <sz val="12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4"/>
      <color rgb="FF080000"/>
      <name val="Arial"/>
      <family val="2"/>
      <charset val="204"/>
    </font>
    <font>
      <sz val="14"/>
      <name val="Arial"/>
      <family val="2"/>
      <charset val="204"/>
    </font>
    <font>
      <sz val="7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8"/>
      <color rgb="FF080000"/>
      <name val="Tahoma"/>
      <family val="2"/>
      <charset val="204"/>
    </font>
    <font>
      <b/>
      <sz val="8"/>
      <color rgb="FF080000"/>
      <name val="Arial"/>
      <family val="2"/>
      <charset val="204"/>
    </font>
    <font>
      <sz val="8"/>
      <color rgb="FF080000"/>
      <name val="Arial"/>
      <family val="2"/>
      <charset val="204"/>
    </font>
    <font>
      <sz val="6"/>
      <color rgb="FF080000"/>
      <name val="Tahoma"/>
      <family val="2"/>
      <charset val="204"/>
    </font>
    <font>
      <sz val="6"/>
      <color rgb="FF080000"/>
      <name val="Arial"/>
      <family val="2"/>
      <charset val="204"/>
    </font>
    <font>
      <sz val="12"/>
      <color indexed="8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</borders>
  <cellStyleXfs count="14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3" fontId="5" fillId="0" borderId="1" xfId="0" applyNumberFormat="1" applyFont="1" applyFill="1" applyBorder="1"/>
    <xf numFmtId="3" fontId="5" fillId="0" borderId="1" xfId="0" applyNumberFormat="1" applyFont="1" applyFill="1" applyBorder="1" applyAlignment="1">
      <alignment horizontal="right"/>
    </xf>
    <xf numFmtId="164" fontId="5" fillId="0" borderId="1" xfId="2" applyFont="1" applyBorder="1" applyAlignment="1">
      <alignment wrapText="1"/>
    </xf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/>
    <xf numFmtId="3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5" xfId="0" applyFont="1" applyFill="1" applyBorder="1" applyAlignment="1">
      <alignment vertical="center" wrapText="1"/>
    </xf>
    <xf numFmtId="3" fontId="3" fillId="0" borderId="5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2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164" fontId="5" fillId="0" borderId="6" xfId="2" applyFont="1" applyBorder="1" applyAlignment="1">
      <alignment horizontal="center" vertical="center" wrapText="1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2" applyFont="1" applyBorder="1" applyAlignment="1">
      <alignment horizontal="left"/>
    </xf>
    <xf numFmtId="2" fontId="5" fillId="0" borderId="1" xfId="2" applyNumberFormat="1" applyFont="1" applyBorder="1" applyAlignment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5" fillId="0" borderId="6" xfId="2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64" fontId="5" fillId="0" borderId="1" xfId="2" applyFont="1" applyFill="1" applyBorder="1" applyAlignment="1">
      <alignment horizontal="left" wrapText="1"/>
    </xf>
    <xf numFmtId="164" fontId="5" fillId="0" borderId="1" xfId="2" applyFont="1" applyFill="1" applyBorder="1" applyAlignment="1">
      <alignment wrapText="1"/>
    </xf>
    <xf numFmtId="3" fontId="9" fillId="0" borderId="1" xfId="0" applyNumberFormat="1" applyFont="1" applyFill="1" applyBorder="1" applyAlignment="1">
      <alignment horizontal="right" wrapText="1"/>
    </xf>
    <xf numFmtId="164" fontId="5" fillId="0" borderId="0" xfId="2" applyFont="1" applyFill="1" applyBorder="1" applyAlignment="1">
      <alignment horizontal="center" vertical="center" wrapText="1"/>
    </xf>
    <xf numFmtId="164" fontId="5" fillId="0" borderId="6" xfId="2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2" fontId="5" fillId="0" borderId="9" xfId="0" applyNumberFormat="1" applyFont="1" applyFill="1" applyBorder="1" applyAlignment="1">
      <alignment wrapText="1" shrinkToFit="1"/>
    </xf>
    <xf numFmtId="2" fontId="4" fillId="0" borderId="9" xfId="0" applyNumberFormat="1" applyFont="1" applyFill="1" applyBorder="1" applyAlignment="1">
      <alignment horizontal="right" wrapText="1" shrinkToFit="1"/>
    </xf>
    <xf numFmtId="3" fontId="5" fillId="0" borderId="9" xfId="0" applyNumberFormat="1" applyFont="1" applyBorder="1" applyAlignment="1">
      <alignment wrapText="1"/>
    </xf>
    <xf numFmtId="3" fontId="4" fillId="0" borderId="9" xfId="0" applyNumberFormat="1" applyFont="1" applyBorder="1" applyAlignment="1">
      <alignment horizontal="right" wrapText="1"/>
    </xf>
    <xf numFmtId="0" fontId="5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164" fontId="4" fillId="0" borderId="1" xfId="2" applyFont="1" applyFill="1" applyBorder="1" applyAlignment="1">
      <alignment horizontal="left" wrapText="1"/>
    </xf>
    <xf numFmtId="164" fontId="4" fillId="0" borderId="1" xfId="2" applyFont="1" applyBorder="1" applyAlignment="1">
      <alignment horizontal="left" wrapText="1"/>
    </xf>
    <xf numFmtId="164" fontId="4" fillId="0" borderId="1" xfId="2" applyFont="1" applyBorder="1" applyAlignment="1">
      <alignment vertical="center" wrapText="1"/>
    </xf>
    <xf numFmtId="0" fontId="5" fillId="0" borderId="0" xfId="0" applyFont="1" applyFill="1" applyBorder="1" applyAlignment="1">
      <alignment horizontal="left" wrapText="1"/>
    </xf>
    <xf numFmtId="164" fontId="3" fillId="0" borderId="0" xfId="2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0" fontId="3" fillId="0" borderId="0" xfId="2" applyNumberFormat="1" applyFont="1" applyFill="1" applyBorder="1" applyAlignment="1">
      <alignment horizontal="center" vertical="center" wrapText="1"/>
    </xf>
    <xf numFmtId="164" fontId="8" fillId="0" borderId="9" xfId="2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5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3" fillId="0" borderId="0" xfId="2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  <xf numFmtId="0" fontId="11" fillId="0" borderId="0" xfId="6" applyFont="1" applyFill="1" applyAlignment="1"/>
    <xf numFmtId="3" fontId="11" fillId="0" borderId="0" xfId="6" applyNumberFormat="1" applyFont="1" applyFill="1" applyAlignment="1"/>
    <xf numFmtId="0" fontId="11" fillId="0" borderId="0" xfId="6" applyFont="1" applyFill="1" applyAlignment="1">
      <alignment horizontal="center"/>
    </xf>
    <xf numFmtId="0" fontId="4" fillId="0" borderId="0" xfId="6" applyFont="1" applyFill="1" applyAlignment="1"/>
    <xf numFmtId="0" fontId="4" fillId="0" borderId="0" xfId="6" applyFont="1" applyFill="1" applyAlignment="1">
      <alignment horizontal="left"/>
    </xf>
    <xf numFmtId="0" fontId="11" fillId="0" borderId="0" xfId="7" applyFont="1" applyBorder="1" applyAlignment="1">
      <alignment horizontal="left"/>
    </xf>
    <xf numFmtId="0" fontId="4" fillId="0" borderId="0" xfId="7" applyFont="1" applyFill="1" applyBorder="1" applyAlignment="1">
      <alignment horizontal="left" wrapText="1"/>
    </xf>
    <xf numFmtId="4" fontId="11" fillId="0" borderId="0" xfId="6" applyNumberFormat="1" applyFont="1" applyFill="1" applyAlignment="1"/>
    <xf numFmtId="1" fontId="3" fillId="0" borderId="0" xfId="6" applyNumberFormat="1" applyFont="1" applyFill="1" applyBorder="1" applyAlignment="1"/>
    <xf numFmtId="3" fontId="4" fillId="0" borderId="1" xfId="6" applyNumberFormat="1" applyFont="1" applyFill="1" applyBorder="1" applyAlignment="1"/>
    <xf numFmtId="3" fontId="12" fillId="0" borderId="1" xfId="6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wrapText="1"/>
    </xf>
    <xf numFmtId="0" fontId="11" fillId="0" borderId="0" xfId="6" applyFont="1" applyFill="1" applyBorder="1" applyAlignment="1"/>
    <xf numFmtId="3" fontId="4" fillId="0" borderId="1" xfId="6" applyNumberFormat="1" applyFont="1" applyFill="1" applyBorder="1" applyAlignment="1">
      <alignment horizontal="right"/>
    </xf>
    <xf numFmtId="0" fontId="3" fillId="0" borderId="0" xfId="6" applyFont="1" applyFill="1" applyBorder="1" applyAlignment="1"/>
    <xf numFmtId="0" fontId="4" fillId="0" borderId="1" xfId="6" applyFont="1" applyFill="1" applyBorder="1" applyAlignment="1">
      <alignment wrapText="1"/>
    </xf>
    <xf numFmtId="0" fontId="6" fillId="0" borderId="1" xfId="6" applyFont="1" applyFill="1" applyBorder="1" applyAlignment="1"/>
    <xf numFmtId="0" fontId="4" fillId="0" borderId="1" xfId="7" applyFont="1" applyFill="1" applyBorder="1" applyAlignment="1">
      <alignment wrapText="1"/>
    </xf>
    <xf numFmtId="0" fontId="11" fillId="0" borderId="0" xfId="6" applyFont="1" applyFill="1" applyAlignment="1">
      <alignment wrapText="1"/>
    </xf>
    <xf numFmtId="0" fontId="11" fillId="0" borderId="0" xfId="6" applyFont="1" applyFill="1" applyBorder="1" applyAlignment="1">
      <alignment wrapText="1"/>
    </xf>
    <xf numFmtId="3" fontId="11" fillId="0" borderId="0" xfId="6" applyNumberFormat="1" applyFont="1" applyFill="1" applyBorder="1" applyAlignment="1">
      <alignment wrapText="1"/>
    </xf>
    <xf numFmtId="0" fontId="4" fillId="0" borderId="13" xfId="7" applyFont="1" applyFill="1" applyBorder="1" applyAlignment="1">
      <alignment horizontal="center" vertical="center" wrapText="1"/>
    </xf>
    <xf numFmtId="0" fontId="4" fillId="0" borderId="10" xfId="7" applyFont="1" applyFill="1" applyBorder="1" applyAlignment="1">
      <alignment vertical="distributed" wrapText="1"/>
    </xf>
    <xf numFmtId="0" fontId="13" fillId="0" borderId="0" xfId="7" applyFont="1" applyFill="1"/>
    <xf numFmtId="0" fontId="4" fillId="0" borderId="14" xfId="7" applyFont="1" applyFill="1" applyBorder="1" applyAlignment="1">
      <alignment horizontal="center" vertical="center" wrapText="1"/>
    </xf>
    <xf numFmtId="0" fontId="4" fillId="0" borderId="3" xfId="7" applyFont="1" applyFill="1" applyBorder="1" applyAlignment="1">
      <alignment vertical="distributed" wrapText="1"/>
    </xf>
    <xf numFmtId="0" fontId="4" fillId="0" borderId="1" xfId="7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14" fillId="0" borderId="2" xfId="7" applyFont="1" applyFill="1" applyBorder="1" applyAlignment="1">
      <alignment horizontal="center" vertical="center" wrapText="1"/>
    </xf>
    <xf numFmtId="0" fontId="14" fillId="0" borderId="4" xfId="7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2" fillId="0" borderId="9" xfId="7" applyFill="1" applyBorder="1" applyAlignment="1">
      <alignment horizontal="right" wrapText="1"/>
    </xf>
    <xf numFmtId="0" fontId="4" fillId="0" borderId="9" xfId="7" applyFont="1" applyFill="1" applyBorder="1" applyAlignment="1">
      <alignment horizontal="right" wrapText="1"/>
    </xf>
    <xf numFmtId="0" fontId="3" fillId="0" borderId="0" xfId="7" applyFont="1" applyFill="1" applyAlignment="1">
      <alignment horizontal="center" wrapText="1"/>
    </xf>
    <xf numFmtId="0" fontId="2" fillId="0" borderId="0" xfId="7" applyFill="1"/>
    <xf numFmtId="0" fontId="15" fillId="0" borderId="0" xfId="9" applyNumberFormat="1" applyFont="1" applyAlignment="1">
      <alignment horizontal="right" vertical="center" wrapText="1"/>
    </xf>
    <xf numFmtId="0" fontId="16" fillId="0" borderId="0" xfId="9" applyNumberFormat="1" applyFont="1" applyAlignment="1">
      <alignment horizontal="right" vertical="center" wrapText="1"/>
    </xf>
    <xf numFmtId="0" fontId="17" fillId="0" borderId="0" xfId="9" applyFont="1" applyAlignment="1">
      <alignment horizontal="left" wrapText="1"/>
    </xf>
    <xf numFmtId="0" fontId="18" fillId="0" borderId="0" xfId="8" applyNumberFormat="1" applyFont="1" applyAlignment="1">
      <alignment horizontal="right" vertical="center" wrapText="1"/>
    </xf>
    <xf numFmtId="0" fontId="16" fillId="0" borderId="0" xfId="13" applyNumberFormat="1" applyFont="1" applyAlignment="1">
      <alignment horizontal="right" vertical="center" wrapText="1"/>
    </xf>
    <xf numFmtId="3" fontId="2" fillId="0" borderId="0" xfId="7" applyNumberFormat="1" applyFill="1"/>
    <xf numFmtId="3" fontId="4" fillId="0" borderId="1" xfId="7" applyNumberFormat="1" applyFont="1" applyFill="1" applyBorder="1" applyAlignment="1">
      <alignment horizontal="right"/>
    </xf>
    <xf numFmtId="3" fontId="4" fillId="0" borderId="1" xfId="7" applyNumberFormat="1" applyFont="1" applyFill="1" applyBorder="1"/>
    <xf numFmtId="3" fontId="12" fillId="0" borderId="1" xfId="7" applyNumberFormat="1" applyFont="1" applyFill="1" applyBorder="1" applyAlignment="1">
      <alignment horizontal="right"/>
    </xf>
    <xf numFmtId="164" fontId="4" fillId="0" borderId="1" xfId="2" applyFont="1" applyFill="1" applyBorder="1" applyAlignment="1">
      <alignment wrapText="1"/>
    </xf>
    <xf numFmtId="49" fontId="4" fillId="0" borderId="13" xfId="7" applyNumberFormat="1" applyFont="1" applyFill="1" applyBorder="1" applyAlignment="1">
      <alignment horizontal="center" vertical="center" wrapText="1"/>
    </xf>
    <xf numFmtId="0" fontId="4" fillId="0" borderId="10" xfId="7" applyFont="1" applyFill="1" applyBorder="1" applyAlignment="1">
      <alignment horizontal="center" vertical="center"/>
    </xf>
    <xf numFmtId="49" fontId="4" fillId="0" borderId="14" xfId="7" applyNumberFormat="1" applyFont="1" applyFill="1" applyBorder="1" applyAlignment="1">
      <alignment horizontal="center" vertical="center" wrapText="1"/>
    </xf>
    <xf numFmtId="0" fontId="4" fillId="0" borderId="15" xfId="7" applyFont="1" applyFill="1" applyBorder="1" applyAlignment="1">
      <alignment horizontal="center" vertical="center" wrapText="1"/>
    </xf>
    <xf numFmtId="0" fontId="4" fillId="0" borderId="3" xfId="7" applyFont="1" applyFill="1" applyBorder="1" applyAlignment="1">
      <alignment horizontal="center" vertical="center" wrapText="1"/>
    </xf>
    <xf numFmtId="0" fontId="2" fillId="0" borderId="9" xfId="7" applyFill="1" applyBorder="1" applyAlignment="1">
      <alignment wrapText="1"/>
    </xf>
    <xf numFmtId="0" fontId="2" fillId="0" borderId="0" xfId="7" applyFill="1" applyAlignment="1">
      <alignment horizontal="center" vertical="center" wrapText="1"/>
    </xf>
    <xf numFmtId="0" fontId="19" fillId="0" borderId="0" xfId="7" applyFont="1" applyFill="1" applyAlignment="1">
      <alignment horizontal="center" vertical="center" wrapText="1"/>
    </xf>
    <xf numFmtId="0" fontId="8" fillId="0" borderId="0" xfId="7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2" fillId="0" borderId="0" xfId="7"/>
    <xf numFmtId="2" fontId="2" fillId="0" borderId="0" xfId="7" applyNumberFormat="1" applyFill="1"/>
    <xf numFmtId="168" fontId="0" fillId="0" borderId="0" xfId="5" applyNumberFormat="1" applyFont="1" applyFill="1"/>
    <xf numFmtId="2" fontId="2" fillId="0" borderId="0" xfId="7" applyNumberFormat="1"/>
    <xf numFmtId="4" fontId="2" fillId="0" borderId="0" xfId="7" applyNumberFormat="1"/>
    <xf numFmtId="2" fontId="6" fillId="0" borderId="1" xfId="7" applyNumberFormat="1" applyFont="1" applyFill="1" applyBorder="1" applyAlignment="1">
      <alignment horizontal="right"/>
    </xf>
    <xf numFmtId="0" fontId="4" fillId="0" borderId="1" xfId="7" applyFont="1" applyBorder="1" applyAlignment="1">
      <alignment horizontal="left" wrapText="1"/>
    </xf>
    <xf numFmtId="2" fontId="4" fillId="0" borderId="1" xfId="7" applyNumberFormat="1" applyFont="1" applyFill="1" applyBorder="1" applyAlignment="1">
      <alignment horizontal="right"/>
    </xf>
    <xf numFmtId="0" fontId="4" fillId="0" borderId="4" xfId="7" applyFont="1" applyFill="1" applyBorder="1" applyAlignment="1">
      <alignment horizontal="left" wrapText="1"/>
    </xf>
    <xf numFmtId="10" fontId="0" fillId="0" borderId="0" xfId="5" applyNumberFormat="1" applyFont="1"/>
    <xf numFmtId="166" fontId="0" fillId="0" borderId="0" xfId="5" applyNumberFormat="1" applyFont="1"/>
    <xf numFmtId="164" fontId="4" fillId="0" borderId="1" xfId="2" applyFont="1" applyBorder="1" applyAlignment="1">
      <alignment wrapText="1"/>
    </xf>
    <xf numFmtId="169" fontId="0" fillId="0" borderId="0" xfId="5" applyNumberFormat="1" applyFont="1"/>
    <xf numFmtId="0" fontId="4" fillId="0" borderId="2" xfId="7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2" fillId="0" borderId="9" xfId="7" applyBorder="1" applyAlignment="1">
      <alignment horizontal="right" wrapText="1"/>
    </xf>
    <xf numFmtId="164" fontId="4" fillId="0" borderId="9" xfId="2" applyFont="1" applyBorder="1" applyAlignment="1">
      <alignment horizontal="right" vertical="center" wrapText="1"/>
    </xf>
    <xf numFmtId="0" fontId="2" fillId="0" borderId="0" xfId="7" applyFont="1" applyFill="1"/>
    <xf numFmtId="0" fontId="16" fillId="0" borderId="0" xfId="10" applyNumberFormat="1" applyFont="1" applyAlignment="1">
      <alignment horizontal="right" vertical="center" wrapText="1"/>
    </xf>
    <xf numFmtId="0" fontId="16" fillId="0" borderId="0" xfId="10" applyFont="1" applyAlignment="1">
      <alignment horizontal="center" vertical="center" wrapText="1"/>
    </xf>
    <xf numFmtId="0" fontId="17" fillId="0" borderId="0" xfId="10" applyFont="1" applyAlignment="1">
      <alignment horizontal="left" wrapText="1"/>
    </xf>
    <xf numFmtId="0" fontId="17" fillId="0" borderId="0" xfId="10" applyNumberFormat="1" applyFont="1" applyAlignment="1">
      <alignment horizontal="right" vertical="center" wrapText="1"/>
    </xf>
    <xf numFmtId="0" fontId="16" fillId="0" borderId="0" xfId="10" applyFont="1" applyAlignment="1">
      <alignment horizontal="left" vertical="center" wrapText="1"/>
    </xf>
    <xf numFmtId="0" fontId="17" fillId="0" borderId="0" xfId="7" applyNumberFormat="1" applyFont="1" applyAlignment="1">
      <alignment horizontal="right" vertical="center" wrapText="1"/>
    </xf>
    <xf numFmtId="0" fontId="17" fillId="0" borderId="0" xfId="7" applyFont="1" applyAlignment="1">
      <alignment horizontal="left" wrapText="1"/>
    </xf>
    <xf numFmtId="0" fontId="20" fillId="0" borderId="0" xfId="10" applyFont="1" applyAlignment="1">
      <alignment horizontal="center" wrapText="1"/>
    </xf>
    <xf numFmtId="0" fontId="21" fillId="0" borderId="0" xfId="10" applyFont="1" applyAlignment="1">
      <alignment horizontal="left" vertical="top" wrapText="1"/>
    </xf>
    <xf numFmtId="3" fontId="9" fillId="0" borderId="1" xfId="7" applyNumberFormat="1" applyFont="1" applyFill="1" applyBorder="1" applyAlignment="1">
      <alignment horizontal="right" wrapText="1"/>
    </xf>
    <xf numFmtId="0" fontId="13" fillId="0" borderId="13" xfId="7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10" fontId="0" fillId="0" borderId="0" xfId="5" applyNumberFormat="1" applyFont="1" applyFill="1"/>
    <xf numFmtId="166" fontId="0" fillId="0" borderId="0" xfId="5" applyNumberFormat="1" applyFont="1" applyFill="1"/>
    <xf numFmtId="170" fontId="2" fillId="0" borderId="0" xfId="7" applyNumberFormat="1" applyFill="1"/>
    <xf numFmtId="4" fontId="4" fillId="0" borderId="1" xfId="7" applyNumberFormat="1" applyFont="1" applyFill="1" applyBorder="1" applyAlignment="1">
      <alignment horizontal="right"/>
    </xf>
    <xf numFmtId="0" fontId="4" fillId="0" borderId="10" xfId="7" applyFont="1" applyFill="1" applyBorder="1" applyAlignment="1">
      <alignment horizontal="center" vertical="center" wrapText="1"/>
    </xf>
    <xf numFmtId="0" fontId="4" fillId="0" borderId="8" xfId="7" applyFont="1" applyFill="1" applyBorder="1" applyAlignment="1">
      <alignment horizontal="center" vertical="center" wrapText="1"/>
    </xf>
    <xf numFmtId="0" fontId="22" fillId="0" borderId="0" xfId="12" applyNumberFormat="1" applyFont="1" applyAlignment="1">
      <alignment horizontal="right" vertical="center" wrapText="1"/>
    </xf>
    <xf numFmtId="0" fontId="22" fillId="0" borderId="0" xfId="11" applyNumberFormat="1" applyFont="1" applyAlignment="1">
      <alignment horizontal="right" vertical="center" wrapText="1"/>
    </xf>
    <xf numFmtId="0" fontId="23" fillId="0" borderId="0" xfId="11" applyFont="1" applyAlignment="1">
      <alignment horizontal="left" vertical="center" wrapText="1"/>
    </xf>
    <xf numFmtId="3" fontId="22" fillId="0" borderId="0" xfId="12" applyNumberFormat="1" applyFont="1" applyAlignment="1">
      <alignment horizontal="right" vertical="center" wrapText="1"/>
    </xf>
    <xf numFmtId="0" fontId="24" fillId="0" borderId="0" xfId="11" applyFont="1" applyAlignment="1">
      <alignment horizontal="left" vertical="center" wrapText="1"/>
    </xf>
    <xf numFmtId="0" fontId="22" fillId="0" borderId="0" xfId="12" applyFont="1" applyAlignment="1">
      <alignment horizontal="right" vertical="center" wrapText="1"/>
    </xf>
    <xf numFmtId="0" fontId="22" fillId="0" borderId="0" xfId="11" applyFont="1" applyAlignment="1">
      <alignment horizontal="right" vertical="center" wrapText="1"/>
    </xf>
    <xf numFmtId="3" fontId="22" fillId="0" borderId="0" xfId="11" applyNumberFormat="1" applyFont="1" applyAlignment="1">
      <alignment vertical="center" wrapText="1"/>
    </xf>
    <xf numFmtId="0" fontId="25" fillId="0" borderId="0" xfId="12" applyFont="1" applyAlignment="1">
      <alignment horizontal="left" wrapText="1"/>
    </xf>
    <xf numFmtId="0" fontId="25" fillId="0" borderId="0" xfId="12" applyFont="1" applyAlignment="1">
      <alignment horizontal="center" wrapText="1"/>
    </xf>
    <xf numFmtId="0" fontId="26" fillId="0" borderId="0" xfId="12" applyFont="1" applyAlignment="1">
      <alignment horizontal="center" vertical="center" wrapText="1"/>
    </xf>
    <xf numFmtId="0" fontId="25" fillId="0" borderId="0" xfId="12" applyFont="1" applyAlignment="1">
      <alignment horizontal="center" vertical="center" wrapText="1"/>
    </xf>
    <xf numFmtId="0" fontId="25" fillId="0" borderId="0" xfId="11" applyFont="1" applyAlignment="1">
      <alignment horizontal="center" vertical="center" wrapText="1"/>
    </xf>
    <xf numFmtId="0" fontId="26" fillId="0" borderId="0" xfId="11" applyFont="1" applyAlignment="1">
      <alignment horizontal="center" vertical="center" wrapText="1"/>
    </xf>
    <xf numFmtId="0" fontId="20" fillId="0" borderId="0" xfId="12" applyFont="1" applyAlignment="1">
      <alignment horizontal="center" vertical="center" wrapText="1"/>
    </xf>
    <xf numFmtId="0" fontId="22" fillId="0" borderId="0" xfId="12" applyFont="1" applyAlignment="1">
      <alignment horizontal="center" vertical="center" wrapText="1"/>
    </xf>
    <xf numFmtId="0" fontId="22" fillId="0" borderId="0" xfId="11" applyFont="1" applyAlignment="1">
      <alignment horizontal="center" vertical="center" wrapText="1"/>
    </xf>
    <xf numFmtId="0" fontId="20" fillId="0" borderId="0" xfId="11" applyFont="1" applyAlignment="1">
      <alignment horizontal="center" vertical="center" wrapText="1"/>
    </xf>
    <xf numFmtId="0" fontId="22" fillId="0" borderId="0" xfId="11" applyFont="1" applyAlignment="1">
      <alignment horizontal="left" vertical="center" wrapText="1"/>
    </xf>
    <xf numFmtId="0" fontId="22" fillId="0" borderId="0" xfId="11" applyFont="1" applyAlignment="1">
      <alignment vertical="center" wrapText="1"/>
    </xf>
    <xf numFmtId="0" fontId="22" fillId="0" borderId="0" xfId="11" applyFont="1" applyAlignment="1">
      <alignment horizontal="center" vertical="center" wrapText="1"/>
    </xf>
    <xf numFmtId="0" fontId="27" fillId="0" borderId="0" xfId="7" applyNumberFormat="1" applyFont="1" applyAlignment="1">
      <alignment horizontal="right" vertical="center" wrapText="1"/>
    </xf>
    <xf numFmtId="0" fontId="3" fillId="0" borderId="1" xfId="6" applyFont="1" applyFill="1" applyBorder="1" applyAlignment="1"/>
    <xf numFmtId="0" fontId="3" fillId="0" borderId="1" xfId="7" applyFont="1" applyFill="1" applyBorder="1" applyAlignment="1">
      <alignment wrapText="1"/>
    </xf>
    <xf numFmtId="0" fontId="4" fillId="0" borderId="1" xfId="7" applyFont="1" applyFill="1" applyBorder="1" applyAlignment="1">
      <alignment horizontal="center" wrapText="1"/>
    </xf>
    <xf numFmtId="0" fontId="2" fillId="0" borderId="10" xfId="7" applyFill="1" applyBorder="1" applyAlignment="1">
      <alignment horizontal="left" vertical="justify" wrapText="1"/>
    </xf>
    <xf numFmtId="0" fontId="2" fillId="0" borderId="2" xfId="7" applyFill="1" applyBorder="1" applyAlignment="1">
      <alignment vertical="center" wrapText="1"/>
    </xf>
    <xf numFmtId="0" fontId="2" fillId="0" borderId="8" xfId="7" applyFill="1" applyBorder="1" applyAlignment="1">
      <alignment vertical="center" wrapText="1"/>
    </xf>
    <xf numFmtId="0" fontId="2" fillId="0" borderId="8" xfId="7" applyFill="1" applyBorder="1" applyAlignment="1">
      <alignment wrapText="1"/>
    </xf>
    <xf numFmtId="0" fontId="2" fillId="0" borderId="8" xfId="7" applyFill="1" applyBorder="1" applyAlignment="1">
      <alignment horizontal="center" vertical="center" wrapText="1"/>
    </xf>
    <xf numFmtId="0" fontId="2" fillId="0" borderId="2" xfId="7" applyFill="1" applyBorder="1"/>
    <xf numFmtId="0" fontId="2" fillId="0" borderId="8" xfId="7" applyFill="1" applyBorder="1"/>
    <xf numFmtId="0" fontId="4" fillId="0" borderId="3" xfId="7" applyFont="1" applyFill="1" applyBorder="1" applyAlignment="1">
      <alignment horizontal="left" vertical="justify" wrapText="1"/>
    </xf>
    <xf numFmtId="0" fontId="2" fillId="0" borderId="16" xfId="7" applyFill="1" applyBorder="1" applyAlignment="1">
      <alignment horizontal="left" vertical="justify"/>
    </xf>
    <xf numFmtId="0" fontId="2" fillId="0" borderId="1" xfId="7" applyFill="1" applyBorder="1" applyAlignment="1">
      <alignment vertical="center" wrapText="1"/>
    </xf>
    <xf numFmtId="0" fontId="2" fillId="0" borderId="1" xfId="7" applyFill="1" applyBorder="1" applyAlignment="1">
      <alignment horizontal="center" vertical="center" wrapText="1"/>
    </xf>
    <xf numFmtId="0" fontId="4" fillId="0" borderId="17" xfId="7" applyFont="1" applyFill="1" applyBorder="1" applyAlignment="1">
      <alignment horizontal="left" vertical="justify" wrapText="1"/>
    </xf>
    <xf numFmtId="0" fontId="4" fillId="0" borderId="0" xfId="7" applyFont="1" applyFill="1" applyBorder="1" applyAlignment="1">
      <alignment horizontal="right" wrapText="1"/>
    </xf>
  </cellXfs>
  <cellStyles count="14">
    <cellStyle name="Comma" xfId="1" builtinId="3"/>
    <cellStyle name="Comma_УПФ0603" xfId="2"/>
    <cellStyle name="Normal" xfId="0" builtinId="0"/>
    <cellStyle name="Normal 2" xfId="7"/>
    <cellStyle name="Normal 2 2" xfId="13"/>
    <cellStyle name="Normal 3" xfId="8"/>
    <cellStyle name="Normal 4" xfId="9"/>
    <cellStyle name="Normal 5" xfId="10"/>
    <cellStyle name="Normal 6" xfId="11"/>
    <cellStyle name="Normal 8" xfId="12"/>
    <cellStyle name="Normal_Gragh_02_U" xfId="3"/>
    <cellStyle name="Normal_Graph_1_3" xfId="6"/>
    <cellStyle name="Normal_Таблица №2-ОФ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броя на осигурените лица в управляваните от тях пенсионни фондове към 31.03.2015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115"/>
          <c:y val="0.41919191919191917"/>
          <c:w val="0.44214876033057876"/>
          <c:h val="0.28619528619528617"/>
        </c:manualLayout>
      </c:layout>
      <c:pie3DChart>
        <c:varyColors val="1"/>
        <c:ser>
          <c:idx val="0"/>
          <c:order val="0"/>
          <c:tx>
            <c:strRef>
              <c:f>'Таблица №1.1-ОФ'!$A$5:$A$13</c:f>
              <c:strCache>
                <c:ptCount val="1"/>
                <c:pt idx="0">
                  <c:v>ПОК "ДОВЕРИЕ" АД             ПОК "СЪГЛАСИЕ" АД               ПОК "ДСК-РОДИНА" АД              ПОД "АЛИАНЦ БЪЛГАРИЯ" АД          „ЕН ЕН ПОД” ЕАД ПОАД "ЦКБ-СИЛА"                       ПОД  "БЪДЕЩЕ" АД                          ПОД "ТОПЛИНА" АД              "</c:v>
                </c:pt>
              </c:strCache>
            </c:strRef>
          </c:tx>
          <c:explosion val="21"/>
          <c:dLbls>
            <c:dLbl>
              <c:idx val="0"/>
              <c:layout>
                <c:manualLayout>
                  <c:x val="6.9793713802303689E-2"/>
                  <c:y val="-7.5959772705179424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5.9347953406652543E-3"/>
                  <c:y val="5.5648523732513229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0.1324054792737682"/>
                  <c:y val="4.1626766351176119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3.6518079868115644E-2"/>
                  <c:y val="2.028049524112515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2.8387887464480139E-2"/>
                  <c:y val="-9.0659879636257896E-3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4.9227457105051921E-2"/>
                  <c:y val="-6.320227648311641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4.1559836012231913E-3"/>
                  <c:y val="-7.0007334941718208E-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1.2167198108501219E-2"/>
                  <c:y val="-0.10623222602225221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7.9423982126201415E-2"/>
                  <c:y val="-4.5974000724656856E-2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'Таблица №1.1-ОФ'!$A$5:$A$13</c:f>
              <c:strCache>
                <c:ptCount val="9"/>
                <c:pt idx="0">
                  <c:v>ПОК "ДОВЕРИЕ" АД            </c:v>
                </c:pt>
                <c:pt idx="1">
                  <c:v>ПОК "СЪГЛАСИЕ" АД              </c:v>
                </c:pt>
                <c:pt idx="2">
                  <c:v>ПОК "ДСК-РОДИНА" АД             </c:v>
                </c:pt>
                <c:pt idx="3">
                  <c:v>ПОД "АЛИАНЦ БЪЛГАРИЯ" АД         </c:v>
                </c:pt>
                <c:pt idx="4">
                  <c:v>„ЕН ЕН ПОД” ЕАД</c:v>
                </c:pt>
                <c:pt idx="5">
                  <c:v>ПОАД "ЦКБ-СИЛА"                      </c:v>
                </c:pt>
                <c:pt idx="6">
                  <c:v>ПОД  "БЪДЕЩЕ" АД                         </c:v>
                </c:pt>
                <c:pt idx="7">
                  <c:v>ПОД "ТОПЛИНА" АД             </c:v>
                </c:pt>
                <c:pt idx="8">
                  <c:v>"ПЕНСИОННООСИГУРИТЕЛЕН ИНСТИТУТ" АД                               </c:v>
                </c:pt>
              </c:strCache>
            </c:strRef>
          </c:cat>
          <c:val>
            <c:numRef>
              <c:f>'Таблица №1.1-ОФ'!$E$5:$E$13</c:f>
              <c:numCache>
                <c:formatCode>0.00</c:formatCode>
                <c:ptCount val="9"/>
                <c:pt idx="0">
                  <c:v>27.560000000000002</c:v>
                </c:pt>
                <c:pt idx="1">
                  <c:v>11.85</c:v>
                </c:pt>
                <c:pt idx="2">
                  <c:v>12.41</c:v>
                </c:pt>
                <c:pt idx="3">
                  <c:v>22.57</c:v>
                </c:pt>
                <c:pt idx="4">
                  <c:v>8.59</c:v>
                </c:pt>
                <c:pt idx="5">
                  <c:v>9.7200000000000006</c:v>
                </c:pt>
                <c:pt idx="6">
                  <c:v>3.79</c:v>
                </c:pt>
                <c:pt idx="7">
                  <c:v>2.0299999999999998</c:v>
                </c:pt>
                <c:pt idx="8">
                  <c:v>1.48</c:v>
                </c:pt>
              </c:numCache>
            </c:numRef>
          </c:val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пенсионноосигурителните дружества по размер на нетните активи на управляваните от тях пенсионни фондове към 31.03.2015 г.</a:t>
            </a:r>
          </a:p>
        </c:rich>
      </c:tx>
      <c:layout>
        <c:manualLayout>
          <c:xMode val="edge"/>
          <c:yMode val="edge"/>
          <c:x val="0.10754912099276111"/>
          <c:y val="2.033898305084743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7921406411582234"/>
          <c:y val="0.41864406779661045"/>
          <c:w val="0.44157187176835588"/>
          <c:h val="0.28813559322033899"/>
        </c:manualLayout>
      </c:layout>
      <c:pie3DChart>
        <c:varyColors val="1"/>
        <c:ser>
          <c:idx val="0"/>
          <c:order val="0"/>
          <c:tx>
            <c:v>1</c:v>
          </c:tx>
          <c:explosion val="19"/>
          <c:dLbls>
            <c:dLbl>
              <c:idx val="0"/>
              <c:layout>
                <c:manualLayout>
                  <c:x val="1.0364875538437747E-2"/>
                  <c:y val="-6.4468170292272794E-2"/>
                </c:manualLayout>
              </c:layout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-7.6727764251805677E-2"/>
                  <c:y val="6.4860358556875303E-2"/>
                </c:manualLayout>
              </c:layout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-3.5503369731317205E-3"/>
                  <c:y val="5.4519151207793957E-2"/>
                </c:manualLayout>
              </c:layout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-2.6945745018687565E-2"/>
                  <c:y val="1.7278704568708572E-2"/>
                </c:manualLayout>
              </c:layout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-9.6278122938872598E-2"/>
                  <c:y val="-4.2975933093109125E-2"/>
                </c:manualLayout>
              </c:layout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6.2430060771876107E-2"/>
                  <c:y val="-7.5913163396948286E-2"/>
                </c:manualLayout>
              </c:layout>
              <c:showCatName val="1"/>
              <c:showPercent val="1"/>
              <c:separator>
</c:separator>
            </c:dLbl>
            <c:dLbl>
              <c:idx val="8"/>
              <c:layout>
                <c:manualLayout>
                  <c:x val="0.1325220464298219"/>
                  <c:y val="-0.10143458338894079"/>
                </c:manualLayout>
              </c:layout>
              <c:showCatName val="1"/>
              <c:showPercent val="1"/>
              <c:separator>
</c:separator>
            </c:dLbl>
            <c:numFmt formatCode="0.00%" sourceLinked="0"/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'Таблица №2.1-ОФ'!$A$5:$A$13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„ЕН ЕН ПОД” ЕАД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№2.1-ОФ'!$E$5:$E$13</c:f>
              <c:numCache>
                <c:formatCode>#,##0.00</c:formatCode>
                <c:ptCount val="9"/>
                <c:pt idx="0">
                  <c:v>27.16</c:v>
                </c:pt>
                <c:pt idx="1">
                  <c:v>11.91</c:v>
                </c:pt>
                <c:pt idx="2">
                  <c:v>12.93</c:v>
                </c:pt>
                <c:pt idx="3">
                  <c:v>23.18</c:v>
                </c:pt>
                <c:pt idx="4">
                  <c:v>10.56</c:v>
                </c:pt>
                <c:pt idx="5">
                  <c:v>9.9600000000000009</c:v>
                </c:pt>
                <c:pt idx="6">
                  <c:v>1.94</c:v>
                </c:pt>
                <c:pt idx="7">
                  <c:v>1.45</c:v>
                </c:pt>
                <c:pt idx="8">
                  <c:v>0.91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броя на осигурените лица по видове фондове за допълнително пенсионно осигуряване към 31.03.2015 г. </a:t>
            </a:r>
          </a:p>
        </c:rich>
      </c:tx>
      <c:layout>
        <c:manualLayout>
          <c:xMode val="edge"/>
          <c:yMode val="edge"/>
          <c:x val="0.10341261633919338"/>
          <c:y val="2.0338983050847435E-2"/>
        </c:manualLayout>
      </c:layout>
      <c:spPr>
        <a:noFill/>
        <a:ln w="25400">
          <a:noFill/>
        </a:ln>
      </c:spPr>
    </c:title>
    <c:view3D>
      <c:rotX val="25"/>
      <c:rotY val="10"/>
      <c:perspective val="0"/>
    </c:view3D>
    <c:plotArea>
      <c:layout>
        <c:manualLayout>
          <c:layoutTarget val="inner"/>
          <c:xMode val="edge"/>
          <c:yMode val="edge"/>
          <c:x val="0.18614270941054809"/>
          <c:y val="0.27796610169491553"/>
          <c:w val="0.62771458117890377"/>
          <c:h val="0.569491525423728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1967662522019628E-2"/>
                  <c:y val="2.270492459629043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8512649724368609E-2"/>
                  <c:y val="-5.213666088349124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5024224608945426E-2"/>
                  <c:y val="-2.13553983718138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8202004739068706E-3"/>
                  <c:y val="-5.323457449174786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79.8</c:v>
                </c:pt>
                <c:pt idx="1">
                  <c:v>6.28</c:v>
                </c:pt>
                <c:pt idx="2">
                  <c:v>13.77</c:v>
                </c:pt>
                <c:pt idx="3">
                  <c:v>0.15</c:v>
                </c:pt>
              </c:numCache>
            </c:numRef>
          </c:val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Относително разпределение на нетните активи по видове фондове за допълнително пенсионно осигуряване към 31.03.2015 г.</a:t>
            </a:r>
          </a:p>
        </c:rich>
      </c:tx>
      <c:layout>
        <c:manualLayout>
          <c:xMode val="edge"/>
          <c:yMode val="edge"/>
          <c:x val="0.13960703205791117"/>
          <c:y val="2.0338983050847435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2543950361944159"/>
          <c:y val="0.37796610169491573"/>
          <c:w val="0.59048603929679377"/>
          <c:h val="0.38474576271186461"/>
        </c:manualLayout>
      </c:layout>
      <c:pie3DChart>
        <c:varyColors val="1"/>
        <c:ser>
          <c:idx val="0"/>
          <c:order val="0"/>
          <c:spPr>
            <a:gradFill rotWithShape="0">
              <a:gsLst>
                <a:gs pos="0">
                  <a:srgbClr val="99CCFF"/>
                </a:gs>
                <a:gs pos="100000">
                  <a:srgbClr val="FF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9754279680913955E-2"/>
                  <c:y val="5.252582410249587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996987191492479E-2"/>
                  <c:y val="-5.249717514124273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5744340127080553E-2"/>
                  <c:y val="-4.788771742515223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9.3356892953013748E-3"/>
                  <c:y val="-4.5553627830419337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81.59</c:v>
                </c:pt>
                <c:pt idx="1">
                  <c:v>9.17</c:v>
                </c:pt>
                <c:pt idx="2">
                  <c:v>9.1300000000000008</c:v>
                </c:pt>
                <c:pt idx="3">
                  <c:v>0.11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r:id="rId1"/>
  <headerFooter alignWithMargins="0">
    <oddHeader>&amp;R&amp;A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1010900"/>
          <a:ext cx="395287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16"/>
  <sheetViews>
    <sheetView showGridLines="0" tabSelected="1" zoomScale="75" zoomScaleNormal="75" zoomScaleSheetLayoutView="55" workbookViewId="0">
      <selection sqref="A1:W1"/>
    </sheetView>
  </sheetViews>
  <sheetFormatPr defaultColWidth="10.28515625" defaultRowHeight="15"/>
  <cols>
    <col min="1" max="1" width="46" style="124" customWidth="1"/>
    <col min="2" max="2" width="8" style="126" customWidth="1"/>
    <col min="3" max="3" width="8" style="124" customWidth="1"/>
    <col min="4" max="4" width="8" style="126" customWidth="1"/>
    <col min="5" max="5" width="8" style="124" customWidth="1"/>
    <col min="6" max="6" width="8" style="126" customWidth="1"/>
    <col min="7" max="7" width="8" style="124" customWidth="1"/>
    <col min="8" max="8" width="8" style="126" customWidth="1"/>
    <col min="9" max="9" width="8" style="124" customWidth="1"/>
    <col min="10" max="10" width="8" style="126" customWidth="1"/>
    <col min="11" max="11" width="8" style="124" customWidth="1"/>
    <col min="12" max="12" width="8" style="126" customWidth="1"/>
    <col min="13" max="13" width="8" style="124" customWidth="1"/>
    <col min="14" max="14" width="8" style="126" customWidth="1"/>
    <col min="15" max="17" width="8" style="124" customWidth="1"/>
    <col min="18" max="18" width="9.28515625" style="124" customWidth="1"/>
    <col min="19" max="19" width="8.7109375" style="124" customWidth="1"/>
    <col min="20" max="21" width="8" style="124" customWidth="1"/>
    <col min="22" max="22" width="9.140625" style="124" customWidth="1"/>
    <col min="23" max="23" width="10" style="124" bestFit="1" customWidth="1"/>
    <col min="24" max="24" width="15.140625" style="125" customWidth="1"/>
    <col min="25" max="16384" width="10.28515625" style="124"/>
  </cols>
  <sheetData>
    <row r="1" spans="1:60" ht="23.25" customHeight="1">
      <c r="A1" s="159" t="s">
        <v>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</row>
    <row r="2" spans="1:60" ht="22.5" customHeight="1">
      <c r="A2" s="158" t="s">
        <v>71</v>
      </c>
      <c r="B2" s="158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</row>
    <row r="3" spans="1:60" s="142" customFormat="1" ht="83.25" customHeight="1">
      <c r="A3" s="156" t="s">
        <v>70</v>
      </c>
      <c r="B3" s="150" t="s">
        <v>69</v>
      </c>
      <c r="C3" s="155"/>
      <c r="D3" s="150" t="s">
        <v>68</v>
      </c>
      <c r="E3" s="150"/>
      <c r="F3" s="150" t="s">
        <v>0</v>
      </c>
      <c r="G3" s="150"/>
      <c r="H3" s="150" t="s">
        <v>1</v>
      </c>
      <c r="I3" s="150"/>
      <c r="J3" s="150" t="s">
        <v>67</v>
      </c>
      <c r="K3" s="150"/>
      <c r="L3" s="150" t="s">
        <v>66</v>
      </c>
      <c r="M3" s="150"/>
      <c r="N3" s="150" t="s">
        <v>65</v>
      </c>
      <c r="O3" s="150"/>
      <c r="P3" s="152" t="s">
        <v>2</v>
      </c>
      <c r="Q3" s="151"/>
      <c r="R3" s="154" t="s">
        <v>64</v>
      </c>
      <c r="S3" s="153"/>
      <c r="T3" s="152" t="s">
        <v>63</v>
      </c>
      <c r="U3" s="151"/>
      <c r="V3" s="150" t="s">
        <v>62</v>
      </c>
      <c r="W3" s="150"/>
      <c r="X3" s="144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</row>
    <row r="4" spans="1:60" s="147" customFormat="1" ht="39.950000000000003" customHeight="1">
      <c r="A4" s="149" t="s">
        <v>61</v>
      </c>
      <c r="B4" s="148" t="s">
        <v>60</v>
      </c>
      <c r="C4" s="148" t="s">
        <v>59</v>
      </c>
      <c r="D4" s="148" t="s">
        <v>60</v>
      </c>
      <c r="E4" s="148" t="s">
        <v>59</v>
      </c>
      <c r="F4" s="148" t="s">
        <v>60</v>
      </c>
      <c r="G4" s="148" t="s">
        <v>59</v>
      </c>
      <c r="H4" s="148" t="s">
        <v>60</v>
      </c>
      <c r="I4" s="148" t="s">
        <v>59</v>
      </c>
      <c r="J4" s="148" t="s">
        <v>60</v>
      </c>
      <c r="K4" s="148" t="s">
        <v>59</v>
      </c>
      <c r="L4" s="148" t="s">
        <v>60</v>
      </c>
      <c r="M4" s="148" t="s">
        <v>59</v>
      </c>
      <c r="N4" s="148" t="s">
        <v>60</v>
      </c>
      <c r="O4" s="148" t="s">
        <v>59</v>
      </c>
      <c r="P4" s="148" t="s">
        <v>60</v>
      </c>
      <c r="Q4" s="148" t="s">
        <v>59</v>
      </c>
      <c r="R4" s="148" t="s">
        <v>60</v>
      </c>
      <c r="S4" s="148" t="s">
        <v>59</v>
      </c>
      <c r="T4" s="148" t="s">
        <v>60</v>
      </c>
      <c r="U4" s="148" t="s">
        <v>59</v>
      </c>
      <c r="V4" s="148" t="s">
        <v>60</v>
      </c>
      <c r="W4" s="148" t="s">
        <v>59</v>
      </c>
    </row>
    <row r="5" spans="1:60" s="142" customFormat="1" ht="30" customHeight="1">
      <c r="A5" s="146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4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</row>
    <row r="6" spans="1:60" s="138" customFormat="1" ht="34.5" customHeight="1">
      <c r="A6" s="140" t="s">
        <v>58</v>
      </c>
      <c r="B6" s="133">
        <v>9138</v>
      </c>
      <c r="C6" s="133">
        <v>10164</v>
      </c>
      <c r="D6" s="133">
        <v>6427</v>
      </c>
      <c r="E6" s="133">
        <v>6551</v>
      </c>
      <c r="F6" s="133">
        <v>4171</v>
      </c>
      <c r="G6" s="133">
        <v>5326</v>
      </c>
      <c r="H6" s="133">
        <v>7801</v>
      </c>
      <c r="I6" s="133">
        <v>9409</v>
      </c>
      <c r="J6" s="133">
        <v>3681</v>
      </c>
      <c r="K6" s="133">
        <v>4792</v>
      </c>
      <c r="L6" s="133">
        <v>6840</v>
      </c>
      <c r="M6" s="133">
        <v>4952</v>
      </c>
      <c r="N6" s="133">
        <v>778</v>
      </c>
      <c r="O6" s="133">
        <v>923</v>
      </c>
      <c r="P6" s="133">
        <v>520</v>
      </c>
      <c r="Q6" s="133">
        <v>709</v>
      </c>
      <c r="R6" s="137">
        <v>293</v>
      </c>
      <c r="S6" s="137">
        <v>421</v>
      </c>
      <c r="T6" s="134" t="s">
        <v>51</v>
      </c>
      <c r="U6" s="137">
        <v>4</v>
      </c>
      <c r="V6" s="133">
        <v>39649</v>
      </c>
      <c r="W6" s="133">
        <v>43251</v>
      </c>
      <c r="X6" s="132"/>
      <c r="Y6" s="132"/>
    </row>
    <row r="7" spans="1:60" s="138" customFormat="1" ht="34.5" customHeight="1">
      <c r="A7" s="141" t="s">
        <v>57</v>
      </c>
      <c r="B7" s="133">
        <v>8314</v>
      </c>
      <c r="C7" s="133">
        <v>8774</v>
      </c>
      <c r="D7" s="133">
        <v>3811</v>
      </c>
      <c r="E7" s="133">
        <v>4267</v>
      </c>
      <c r="F7" s="133">
        <v>3735</v>
      </c>
      <c r="G7" s="133">
        <v>4703</v>
      </c>
      <c r="H7" s="133">
        <v>7363</v>
      </c>
      <c r="I7" s="133">
        <v>8477</v>
      </c>
      <c r="J7" s="133">
        <v>3308</v>
      </c>
      <c r="K7" s="133">
        <v>3933</v>
      </c>
      <c r="L7" s="133">
        <v>3058</v>
      </c>
      <c r="M7" s="133">
        <v>3573</v>
      </c>
      <c r="N7" s="133">
        <v>715</v>
      </c>
      <c r="O7" s="133">
        <v>872</v>
      </c>
      <c r="P7" s="133">
        <v>482</v>
      </c>
      <c r="Q7" s="133">
        <v>606</v>
      </c>
      <c r="R7" s="137">
        <v>239</v>
      </c>
      <c r="S7" s="137">
        <v>371</v>
      </c>
      <c r="T7" s="134" t="s">
        <v>51</v>
      </c>
      <c r="U7" s="137">
        <v>0</v>
      </c>
      <c r="V7" s="133">
        <v>31025</v>
      </c>
      <c r="W7" s="133">
        <v>35576</v>
      </c>
      <c r="X7" s="132"/>
      <c r="Y7" s="132"/>
    </row>
    <row r="8" spans="1:60" s="138" customFormat="1" ht="35.25" customHeight="1">
      <c r="A8" s="141" t="s">
        <v>56</v>
      </c>
      <c r="B8" s="133">
        <v>431</v>
      </c>
      <c r="C8" s="133">
        <v>476</v>
      </c>
      <c r="D8" s="133">
        <v>1826</v>
      </c>
      <c r="E8" s="133">
        <v>869</v>
      </c>
      <c r="F8" s="133">
        <v>305</v>
      </c>
      <c r="G8" s="133">
        <v>255</v>
      </c>
      <c r="H8" s="133">
        <v>215</v>
      </c>
      <c r="I8" s="133">
        <v>391</v>
      </c>
      <c r="J8" s="133">
        <v>260</v>
      </c>
      <c r="K8" s="133">
        <v>668</v>
      </c>
      <c r="L8" s="133">
        <v>3588</v>
      </c>
      <c r="M8" s="133">
        <v>912</v>
      </c>
      <c r="N8" s="133">
        <v>40</v>
      </c>
      <c r="O8" s="133">
        <v>22</v>
      </c>
      <c r="P8" s="133">
        <v>24</v>
      </c>
      <c r="Q8" s="133">
        <v>60</v>
      </c>
      <c r="R8" s="137">
        <v>51</v>
      </c>
      <c r="S8" s="137">
        <v>42</v>
      </c>
      <c r="T8" s="134" t="s">
        <v>51</v>
      </c>
      <c r="U8" s="137">
        <v>4</v>
      </c>
      <c r="V8" s="133">
        <v>6740</v>
      </c>
      <c r="W8" s="133">
        <v>3699</v>
      </c>
      <c r="X8" s="132"/>
      <c r="Y8" s="132"/>
    </row>
    <row r="9" spans="1:60" s="138" customFormat="1" ht="27.75" customHeight="1">
      <c r="A9" s="140" t="s">
        <v>55</v>
      </c>
      <c r="B9" s="133">
        <v>3832</v>
      </c>
      <c r="C9" s="133">
        <v>5570</v>
      </c>
      <c r="D9" s="133">
        <v>2599</v>
      </c>
      <c r="E9" s="133">
        <v>3309</v>
      </c>
      <c r="F9" s="133">
        <v>2313</v>
      </c>
      <c r="G9" s="133">
        <v>3039</v>
      </c>
      <c r="H9" s="133">
        <v>3550</v>
      </c>
      <c r="I9" s="133">
        <v>3971</v>
      </c>
      <c r="J9" s="133">
        <v>3331</v>
      </c>
      <c r="K9" s="133">
        <v>3572</v>
      </c>
      <c r="L9" s="133">
        <v>2843</v>
      </c>
      <c r="M9" s="133">
        <v>4125</v>
      </c>
      <c r="N9" s="133">
        <v>775</v>
      </c>
      <c r="O9" s="133">
        <v>757</v>
      </c>
      <c r="P9" s="133">
        <v>493</v>
      </c>
      <c r="Q9" s="133">
        <v>558</v>
      </c>
      <c r="R9" s="137">
        <v>711</v>
      </c>
      <c r="S9" s="137">
        <v>426</v>
      </c>
      <c r="T9" s="134" t="s">
        <v>51</v>
      </c>
      <c r="U9" s="137">
        <v>185</v>
      </c>
      <c r="V9" s="133">
        <v>20447</v>
      </c>
      <c r="W9" s="133">
        <v>25512</v>
      </c>
      <c r="X9" s="132"/>
      <c r="Y9" s="132"/>
    </row>
    <row r="10" spans="1:60" s="138" customFormat="1" ht="32.25">
      <c r="A10" s="139" t="s">
        <v>54</v>
      </c>
      <c r="B10" s="133">
        <v>91</v>
      </c>
      <c r="C10" s="133">
        <v>79</v>
      </c>
      <c r="D10" s="133">
        <v>40</v>
      </c>
      <c r="E10" s="133">
        <v>651</v>
      </c>
      <c r="F10" s="133">
        <v>10</v>
      </c>
      <c r="G10" s="133">
        <v>62</v>
      </c>
      <c r="H10" s="133">
        <v>12</v>
      </c>
      <c r="I10" s="133">
        <v>83</v>
      </c>
      <c r="J10" s="133">
        <v>145</v>
      </c>
      <c r="K10" s="133">
        <v>455</v>
      </c>
      <c r="L10" s="133">
        <v>302</v>
      </c>
      <c r="M10" s="133">
        <v>1562</v>
      </c>
      <c r="N10" s="133">
        <v>2</v>
      </c>
      <c r="O10" s="133">
        <v>2</v>
      </c>
      <c r="P10" s="133">
        <v>1</v>
      </c>
      <c r="Q10" s="133">
        <v>6</v>
      </c>
      <c r="R10" s="137">
        <v>2</v>
      </c>
      <c r="S10" s="137">
        <v>2</v>
      </c>
      <c r="T10" s="134" t="s">
        <v>51</v>
      </c>
      <c r="U10" s="137">
        <v>0</v>
      </c>
      <c r="V10" s="133">
        <v>605</v>
      </c>
      <c r="W10" s="133">
        <v>2902</v>
      </c>
      <c r="X10" s="132"/>
      <c r="Y10" s="132"/>
    </row>
    <row r="11" spans="1:60" s="136" customFormat="1" ht="31.5" customHeight="1">
      <c r="A11" s="135" t="s">
        <v>53</v>
      </c>
      <c r="B11" s="133">
        <v>5306</v>
      </c>
      <c r="C11" s="133">
        <v>4594</v>
      </c>
      <c r="D11" s="133">
        <v>3828</v>
      </c>
      <c r="E11" s="133">
        <v>3242</v>
      </c>
      <c r="F11" s="133">
        <v>1858</v>
      </c>
      <c r="G11" s="133">
        <v>2287</v>
      </c>
      <c r="H11" s="133">
        <v>4251</v>
      </c>
      <c r="I11" s="133">
        <v>5438</v>
      </c>
      <c r="J11" s="133">
        <v>350</v>
      </c>
      <c r="K11" s="133">
        <v>1220</v>
      </c>
      <c r="L11" s="133">
        <v>3997</v>
      </c>
      <c r="M11" s="133">
        <v>827</v>
      </c>
      <c r="N11" s="133">
        <v>3</v>
      </c>
      <c r="O11" s="133">
        <v>166</v>
      </c>
      <c r="P11" s="133">
        <v>27</v>
      </c>
      <c r="Q11" s="133">
        <v>151</v>
      </c>
      <c r="R11" s="137">
        <v>-418</v>
      </c>
      <c r="S11" s="137">
        <v>-5</v>
      </c>
      <c r="T11" s="134" t="s">
        <v>51</v>
      </c>
      <c r="U11" s="137">
        <v>-181</v>
      </c>
      <c r="V11" s="133">
        <v>19202</v>
      </c>
      <c r="W11" s="133">
        <v>17739</v>
      </c>
      <c r="X11" s="132"/>
      <c r="Y11" s="132"/>
    </row>
    <row r="12" spans="1:60" ht="24.75" customHeight="1">
      <c r="A12" s="135" t="s">
        <v>52</v>
      </c>
      <c r="B12" s="133">
        <v>5306</v>
      </c>
      <c r="C12" s="133">
        <v>4594</v>
      </c>
      <c r="D12" s="133">
        <v>3828</v>
      </c>
      <c r="E12" s="133">
        <v>3242</v>
      </c>
      <c r="F12" s="133">
        <v>1672</v>
      </c>
      <c r="G12" s="133">
        <v>2058</v>
      </c>
      <c r="H12" s="133">
        <v>4251</v>
      </c>
      <c r="I12" s="133">
        <v>5438</v>
      </c>
      <c r="J12" s="133">
        <v>350</v>
      </c>
      <c r="K12" s="133">
        <v>1220</v>
      </c>
      <c r="L12" s="133">
        <v>3996</v>
      </c>
      <c r="M12" s="133">
        <v>827</v>
      </c>
      <c r="N12" s="133">
        <v>3</v>
      </c>
      <c r="O12" s="133">
        <v>166</v>
      </c>
      <c r="P12" s="133">
        <v>27</v>
      </c>
      <c r="Q12" s="133">
        <v>151</v>
      </c>
      <c r="R12" s="133">
        <v>-418</v>
      </c>
      <c r="S12" s="133">
        <v>-5</v>
      </c>
      <c r="T12" s="134" t="s">
        <v>51</v>
      </c>
      <c r="U12" s="133">
        <v>-181</v>
      </c>
      <c r="V12" s="133">
        <v>19015</v>
      </c>
      <c r="W12" s="133">
        <v>17510</v>
      </c>
      <c r="X12" s="132"/>
      <c r="Y12" s="132"/>
    </row>
    <row r="13" spans="1:60">
      <c r="C13" s="126"/>
      <c r="E13" s="126"/>
      <c r="G13" s="126"/>
      <c r="I13" s="126"/>
      <c r="K13" s="126"/>
      <c r="M13" s="126"/>
      <c r="O13" s="126"/>
      <c r="P13" s="126"/>
      <c r="Q13" s="126"/>
      <c r="R13" s="126"/>
      <c r="S13" s="126"/>
      <c r="T13" s="126"/>
      <c r="U13" s="126"/>
      <c r="V13" s="126"/>
      <c r="W13" s="126"/>
      <c r="X13" s="131"/>
    </row>
    <row r="14" spans="1:60" ht="15.75">
      <c r="A14" s="130" t="s">
        <v>17</v>
      </c>
      <c r="B14" s="129"/>
      <c r="C14" s="129"/>
      <c r="D14" s="129"/>
    </row>
    <row r="15" spans="1:60" ht="15.75">
      <c r="A15" s="128" t="s">
        <v>50</v>
      </c>
      <c r="B15" s="128"/>
      <c r="C15" s="128"/>
      <c r="D15" s="128"/>
      <c r="E15" s="128"/>
      <c r="F15" s="128"/>
    </row>
    <row r="16" spans="1:60" ht="15.75">
      <c r="A16" s="127" t="s">
        <v>49</v>
      </c>
    </row>
  </sheetData>
  <mergeCells count="38">
    <mergeCell ref="R3:S3"/>
    <mergeCell ref="T3:U3"/>
    <mergeCell ref="F3:G3"/>
    <mergeCell ref="A1:W1"/>
    <mergeCell ref="J3:K3"/>
    <mergeCell ref="L3:M3"/>
    <mergeCell ref="N3:O3"/>
    <mergeCell ref="B3:C3"/>
    <mergeCell ref="D3:E3"/>
    <mergeCell ref="V3:W3"/>
    <mergeCell ref="A2:W2"/>
    <mergeCell ref="H3:I3"/>
    <mergeCell ref="P3:Q3"/>
    <mergeCell ref="W4:W5"/>
    <mergeCell ref="T4:T5"/>
    <mergeCell ref="U4:U5"/>
    <mergeCell ref="V4:V5"/>
    <mergeCell ref="P4:P5"/>
    <mergeCell ref="R4:R5"/>
    <mergeCell ref="S4:S5"/>
    <mergeCell ref="E4:E5"/>
    <mergeCell ref="F4:F5"/>
    <mergeCell ref="N4:N5"/>
    <mergeCell ref="O4:O5"/>
    <mergeCell ref="G4:G5"/>
    <mergeCell ref="M4:M5"/>
    <mergeCell ref="I4:I5"/>
    <mergeCell ref="H4:H5"/>
    <mergeCell ref="A15:F15"/>
    <mergeCell ref="A14:D14"/>
    <mergeCell ref="A4:A5"/>
    <mergeCell ref="Q4:Q5"/>
    <mergeCell ref="L4:L5"/>
    <mergeCell ref="J4:J5"/>
    <mergeCell ref="K4:K5"/>
    <mergeCell ref="B4:B5"/>
    <mergeCell ref="C4:C5"/>
    <mergeCell ref="D4:D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F12"/>
  <sheetViews>
    <sheetView showGridLines="0" zoomScale="75" zoomScaleNormal="75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97" t="s">
        <v>43</v>
      </c>
      <c r="B1" s="98"/>
      <c r="C1" s="98"/>
      <c r="D1" s="98"/>
      <c r="E1" s="98"/>
      <c r="F1" s="99"/>
    </row>
    <row r="2" spans="1:6" ht="50.25" customHeight="1">
      <c r="A2" s="66" t="s">
        <v>21</v>
      </c>
      <c r="B2" s="11" t="s">
        <v>11</v>
      </c>
      <c r="C2" s="11" t="s">
        <v>12</v>
      </c>
      <c r="D2" s="11" t="s">
        <v>4</v>
      </c>
      <c r="E2" s="11" t="s">
        <v>33</v>
      </c>
      <c r="F2" s="67" t="s">
        <v>9</v>
      </c>
    </row>
    <row r="3" spans="1:6" ht="35.1" customHeight="1">
      <c r="A3" s="62" t="s">
        <v>5</v>
      </c>
      <c r="B3" s="4">
        <v>968117</v>
      </c>
      <c r="C3" s="4">
        <v>69241</v>
      </c>
      <c r="D3" s="4">
        <v>150966</v>
      </c>
      <c r="E3" s="4">
        <v>0</v>
      </c>
      <c r="F3" s="4">
        <v>1188324</v>
      </c>
    </row>
    <row r="4" spans="1:6" ht="35.1" customHeight="1">
      <c r="A4" s="62" t="s">
        <v>6</v>
      </c>
      <c r="B4" s="4">
        <v>418988</v>
      </c>
      <c r="C4" s="4">
        <v>40484</v>
      </c>
      <c r="D4" s="4">
        <v>51891</v>
      </c>
      <c r="E4" s="4">
        <v>0</v>
      </c>
      <c r="F4" s="4">
        <v>511363</v>
      </c>
    </row>
    <row r="5" spans="1:6" ht="35.1" customHeight="1">
      <c r="A5" s="62" t="s">
        <v>0</v>
      </c>
      <c r="B5" s="4">
        <v>428877</v>
      </c>
      <c r="C5" s="4">
        <v>30744</v>
      </c>
      <c r="D5" s="4">
        <v>69363</v>
      </c>
      <c r="E5" s="4">
        <v>6468</v>
      </c>
      <c r="F5" s="4">
        <v>535452</v>
      </c>
    </row>
    <row r="6" spans="1:6" ht="35.1" customHeight="1">
      <c r="A6" s="62" t="s">
        <v>1</v>
      </c>
      <c r="B6" s="4">
        <v>714336</v>
      </c>
      <c r="C6" s="4">
        <v>43862</v>
      </c>
      <c r="D6" s="4">
        <v>215350</v>
      </c>
      <c r="E6" s="4">
        <v>0</v>
      </c>
      <c r="F6" s="4">
        <v>973548</v>
      </c>
    </row>
    <row r="7" spans="1:6" ht="35.1" customHeight="1">
      <c r="A7" s="81" t="s">
        <v>48</v>
      </c>
      <c r="B7" s="4">
        <v>309396</v>
      </c>
      <c r="C7" s="4">
        <v>23359</v>
      </c>
      <c r="D7" s="4">
        <v>37613</v>
      </c>
      <c r="E7" s="4">
        <v>0</v>
      </c>
      <c r="F7" s="4">
        <v>370368</v>
      </c>
    </row>
    <row r="8" spans="1:6" ht="35.1" customHeight="1">
      <c r="A8" s="62" t="s">
        <v>22</v>
      </c>
      <c r="B8" s="4">
        <v>335006</v>
      </c>
      <c r="C8" s="4">
        <v>31602</v>
      </c>
      <c r="D8" s="4">
        <v>52611</v>
      </c>
      <c r="E8" s="4">
        <v>0</v>
      </c>
      <c r="F8" s="4">
        <v>419219</v>
      </c>
    </row>
    <row r="9" spans="1:6" ht="35.1" customHeight="1">
      <c r="A9" s="63" t="s">
        <v>8</v>
      </c>
      <c r="B9" s="4">
        <v>150999</v>
      </c>
      <c r="C9" s="4">
        <v>8277</v>
      </c>
      <c r="D9" s="4">
        <v>4402</v>
      </c>
      <c r="E9" s="4">
        <v>0</v>
      </c>
      <c r="F9" s="4">
        <v>163678</v>
      </c>
    </row>
    <row r="10" spans="1:6" ht="35.1" customHeight="1">
      <c r="A10" s="62" t="s">
        <v>2</v>
      </c>
      <c r="B10" s="4">
        <v>59909</v>
      </c>
      <c r="C10" s="4">
        <v>16532</v>
      </c>
      <c r="D10" s="4">
        <v>11297</v>
      </c>
      <c r="E10" s="4">
        <v>0</v>
      </c>
      <c r="F10" s="4">
        <v>87738</v>
      </c>
    </row>
    <row r="11" spans="1:6" ht="35.1" customHeight="1">
      <c r="A11" s="62" t="s">
        <v>32</v>
      </c>
      <c r="B11" s="4">
        <v>56677</v>
      </c>
      <c r="C11" s="4">
        <v>6740</v>
      </c>
      <c r="D11" s="4">
        <v>394</v>
      </c>
      <c r="E11" s="4">
        <v>0</v>
      </c>
      <c r="F11" s="4">
        <v>63811</v>
      </c>
    </row>
    <row r="12" spans="1:6" ht="35.1" customHeight="1">
      <c r="A12" s="3" t="s">
        <v>9</v>
      </c>
      <c r="B12" s="4">
        <v>3442305</v>
      </c>
      <c r="C12" s="4">
        <v>270841</v>
      </c>
      <c r="D12" s="4">
        <v>593887</v>
      </c>
      <c r="E12" s="4">
        <v>6468</v>
      </c>
      <c r="F12" s="4">
        <v>4313501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BK29"/>
  <sheetViews>
    <sheetView showGridLines="0" zoomScale="75" zoomScaleNormal="75" workbookViewId="0">
      <selection sqref="A1:F1"/>
    </sheetView>
  </sheetViews>
  <sheetFormatPr defaultRowHeight="15.75"/>
  <cols>
    <col min="1" max="1" width="59.42578125" style="28" customWidth="1"/>
    <col min="2" max="5" width="12.7109375" style="28" customWidth="1"/>
    <col min="6" max="6" width="12" style="28" bestFit="1" customWidth="1"/>
    <col min="7" max="8" width="9.42578125" style="28" bestFit="1" customWidth="1"/>
    <col min="9" max="15" width="9.140625" style="28"/>
    <col min="16" max="19" width="9.42578125" style="28" bestFit="1" customWidth="1"/>
    <col min="20" max="16384" width="9.140625" style="28"/>
  </cols>
  <sheetData>
    <row r="1" spans="1:63" ht="52.5" customHeight="1">
      <c r="A1" s="103" t="s">
        <v>44</v>
      </c>
      <c r="B1" s="104"/>
      <c r="C1" s="104"/>
      <c r="D1" s="104"/>
      <c r="E1" s="105"/>
      <c r="F1" s="106"/>
    </row>
    <row r="2" spans="1:63">
      <c r="A2" s="100" t="s">
        <v>10</v>
      </c>
      <c r="B2" s="101"/>
      <c r="C2" s="101"/>
      <c r="D2" s="101"/>
      <c r="E2" s="101"/>
      <c r="F2" s="102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</row>
    <row r="3" spans="1:63" ht="51" customHeight="1">
      <c r="A3" s="26" t="s">
        <v>21</v>
      </c>
      <c r="B3" s="2" t="s">
        <v>11</v>
      </c>
      <c r="C3" s="2" t="s">
        <v>12</v>
      </c>
      <c r="D3" s="2" t="s">
        <v>4</v>
      </c>
      <c r="E3" s="2" t="s">
        <v>33</v>
      </c>
      <c r="F3" s="30" t="s">
        <v>9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</row>
    <row r="4" spans="1:63" ht="30" customHeight="1">
      <c r="A4" s="31" t="s">
        <v>5</v>
      </c>
      <c r="B4" s="32">
        <v>28.12</v>
      </c>
      <c r="C4" s="32">
        <v>25.57</v>
      </c>
      <c r="D4" s="32">
        <v>25.42</v>
      </c>
      <c r="E4" s="32">
        <v>0</v>
      </c>
      <c r="F4" s="32">
        <v>27.560000000000002</v>
      </c>
      <c r="G4" s="33"/>
      <c r="H4" s="34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</row>
    <row r="5" spans="1:63" ht="30" customHeight="1">
      <c r="A5" s="31" t="s">
        <v>6</v>
      </c>
      <c r="B5" s="32">
        <v>12.17</v>
      </c>
      <c r="C5" s="32">
        <v>14.95</v>
      </c>
      <c r="D5" s="32">
        <v>8.74</v>
      </c>
      <c r="E5" s="32">
        <v>0</v>
      </c>
      <c r="F5" s="32">
        <v>11.85</v>
      </c>
      <c r="G5" s="33"/>
      <c r="H5" s="34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</row>
    <row r="6" spans="1:63" ht="30" customHeight="1">
      <c r="A6" s="70" t="s">
        <v>0</v>
      </c>
      <c r="B6" s="32">
        <v>12.46</v>
      </c>
      <c r="C6" s="32">
        <v>11.35</v>
      </c>
      <c r="D6" s="32">
        <v>11.68</v>
      </c>
      <c r="E6" s="32">
        <v>100</v>
      </c>
      <c r="F6" s="32">
        <v>12.41</v>
      </c>
      <c r="G6" s="33"/>
      <c r="H6" s="34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</row>
    <row r="7" spans="1:63" ht="30" customHeight="1">
      <c r="A7" s="70" t="s">
        <v>1</v>
      </c>
      <c r="B7" s="32">
        <v>20.75</v>
      </c>
      <c r="C7" s="32">
        <v>16.190000000000001</v>
      </c>
      <c r="D7" s="32">
        <v>36.26</v>
      </c>
      <c r="E7" s="32">
        <v>0</v>
      </c>
      <c r="F7" s="32">
        <v>22.57</v>
      </c>
      <c r="G7" s="33"/>
      <c r="H7" s="34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</row>
    <row r="8" spans="1:63" ht="30" customHeight="1">
      <c r="A8" s="80" t="s">
        <v>48</v>
      </c>
      <c r="B8" s="32">
        <v>8.99</v>
      </c>
      <c r="C8" s="32">
        <v>8.6199999999999992</v>
      </c>
      <c r="D8" s="32">
        <v>6.33</v>
      </c>
      <c r="E8" s="32">
        <v>0</v>
      </c>
      <c r="F8" s="32">
        <v>8.59</v>
      </c>
      <c r="G8" s="33"/>
      <c r="H8" s="33"/>
    </row>
    <row r="9" spans="1:63" ht="30" customHeight="1">
      <c r="A9" s="70" t="s">
        <v>7</v>
      </c>
      <c r="B9" s="32">
        <v>9.73</v>
      </c>
      <c r="C9" s="32">
        <v>11.67</v>
      </c>
      <c r="D9" s="32">
        <v>8.86</v>
      </c>
      <c r="E9" s="32">
        <v>0</v>
      </c>
      <c r="F9" s="32">
        <v>9.7200000000000006</v>
      </c>
      <c r="G9" s="33"/>
      <c r="H9" s="33"/>
    </row>
    <row r="10" spans="1:63" ht="30" customHeight="1">
      <c r="A10" s="6" t="s">
        <v>8</v>
      </c>
      <c r="B10" s="32">
        <v>4.3899999999999997</v>
      </c>
      <c r="C10" s="32">
        <v>3.06</v>
      </c>
      <c r="D10" s="32">
        <v>0.74</v>
      </c>
      <c r="E10" s="32">
        <v>0</v>
      </c>
      <c r="F10" s="32">
        <v>3.79</v>
      </c>
      <c r="G10" s="33"/>
      <c r="H10" s="33"/>
    </row>
    <row r="11" spans="1:63" ht="30" customHeight="1">
      <c r="A11" s="3" t="s">
        <v>2</v>
      </c>
      <c r="B11" s="32">
        <v>1.74</v>
      </c>
      <c r="C11" s="32">
        <v>6.1</v>
      </c>
      <c r="D11" s="32">
        <v>1.9</v>
      </c>
      <c r="E11" s="32">
        <v>0</v>
      </c>
      <c r="F11" s="32">
        <v>2.0299999999999998</v>
      </c>
      <c r="G11" s="33"/>
      <c r="H11" s="33"/>
    </row>
    <row r="12" spans="1:63" ht="30" customHeight="1">
      <c r="A12" s="62" t="s">
        <v>32</v>
      </c>
      <c r="B12" s="32">
        <v>1.65</v>
      </c>
      <c r="C12" s="32">
        <v>2.4900000000000002</v>
      </c>
      <c r="D12" s="32">
        <v>7.0000000000000007E-2</v>
      </c>
      <c r="E12" s="32">
        <v>0</v>
      </c>
      <c r="F12" s="32">
        <v>1.48</v>
      </c>
      <c r="G12" s="33"/>
      <c r="H12" s="33"/>
    </row>
    <row r="13" spans="1:63" ht="30" customHeight="1">
      <c r="A13" s="70" t="s">
        <v>13</v>
      </c>
      <c r="B13" s="32">
        <v>100</v>
      </c>
      <c r="C13" s="32">
        <v>100</v>
      </c>
      <c r="D13" s="32">
        <v>99.999999999999986</v>
      </c>
      <c r="E13" s="32">
        <v>100</v>
      </c>
      <c r="F13" s="32">
        <v>100.00000000000003</v>
      </c>
      <c r="G13" s="33"/>
      <c r="H13" s="33"/>
    </row>
    <row r="14" spans="1:63" ht="39" customHeight="1">
      <c r="A14" s="8" t="s">
        <v>14</v>
      </c>
      <c r="B14" s="32">
        <v>79.8</v>
      </c>
      <c r="C14" s="32">
        <v>6.28</v>
      </c>
      <c r="D14" s="32">
        <v>13.77</v>
      </c>
      <c r="E14" s="32">
        <v>0.15</v>
      </c>
      <c r="F14" s="32">
        <v>100</v>
      </c>
      <c r="G14" s="33"/>
      <c r="H14" s="33"/>
    </row>
    <row r="15" spans="1:63">
      <c r="A15" s="35"/>
      <c r="B15" s="36"/>
      <c r="C15" s="36"/>
      <c r="D15" s="36"/>
      <c r="E15" s="36"/>
      <c r="F15" s="13"/>
      <c r="G15" s="33"/>
      <c r="H15" s="33"/>
      <c r="I15" s="33"/>
      <c r="J15" s="33"/>
    </row>
    <row r="16" spans="1:63">
      <c r="B16" s="37"/>
      <c r="C16" s="37"/>
      <c r="D16" s="37"/>
      <c r="E16" s="37"/>
      <c r="F16" s="38"/>
      <c r="G16" s="13"/>
      <c r="H16" s="33"/>
      <c r="I16" s="33"/>
      <c r="J16" s="33"/>
    </row>
    <row r="17" spans="1:19" s="13" customFormat="1" ht="17.100000000000001" customHeight="1">
      <c r="A17" s="39"/>
      <c r="B17" s="38"/>
      <c r="C17" s="38"/>
      <c r="D17" s="38"/>
      <c r="E17" s="38"/>
      <c r="F17" s="38"/>
      <c r="G17" s="40"/>
      <c r="J17" s="21"/>
      <c r="M17" s="38"/>
      <c r="N17" s="38"/>
      <c r="O17" s="38"/>
      <c r="P17" s="38"/>
    </row>
    <row r="18" spans="1:19">
      <c r="A18" s="39"/>
      <c r="B18" s="41"/>
      <c r="C18" s="41"/>
      <c r="D18" s="41"/>
      <c r="E18" s="41"/>
      <c r="F18" s="38"/>
      <c r="G18" s="40"/>
      <c r="H18" s="29"/>
      <c r="I18" s="29"/>
      <c r="J18" s="29"/>
      <c r="K18" s="29"/>
      <c r="L18" s="29"/>
      <c r="M18" s="38"/>
      <c r="N18" s="38"/>
      <c r="O18" s="38"/>
      <c r="P18" s="38"/>
    </row>
    <row r="19" spans="1:19">
      <c r="A19" s="39"/>
      <c r="B19" s="42"/>
      <c r="C19" s="42"/>
      <c r="D19" s="42"/>
      <c r="E19" s="42"/>
      <c r="F19" s="41"/>
      <c r="G19" s="40"/>
      <c r="H19" s="29"/>
      <c r="I19" s="29"/>
      <c r="J19" s="29"/>
      <c r="K19" s="29"/>
      <c r="L19" s="29"/>
      <c r="M19" s="29"/>
      <c r="N19" s="29"/>
      <c r="O19" s="29"/>
      <c r="P19" s="29"/>
    </row>
    <row r="20" spans="1:19">
      <c r="A20" s="39"/>
      <c r="B20" s="18"/>
      <c r="C20" s="18"/>
      <c r="D20" s="18"/>
      <c r="E20" s="18"/>
      <c r="F20" s="38"/>
      <c r="G20" s="40"/>
      <c r="H20" s="29"/>
      <c r="I20" s="29"/>
      <c r="J20" s="29"/>
      <c r="K20" s="29"/>
      <c r="L20" s="29"/>
      <c r="M20" s="38"/>
      <c r="N20" s="38"/>
      <c r="O20" s="38"/>
      <c r="P20" s="38"/>
    </row>
    <row r="21" spans="1:19">
      <c r="A21" s="39"/>
      <c r="B21" s="18"/>
      <c r="C21" s="18"/>
      <c r="D21" s="18"/>
      <c r="E21" s="18"/>
      <c r="F21" s="38"/>
      <c r="G21" s="40"/>
      <c r="H21" s="29"/>
      <c r="I21" s="29"/>
      <c r="J21" s="29"/>
      <c r="K21" s="29"/>
      <c r="L21" s="29"/>
      <c r="M21" s="38"/>
      <c r="N21" s="38"/>
      <c r="O21" s="38"/>
      <c r="P21" s="38"/>
    </row>
    <row r="22" spans="1:19">
      <c r="A22" s="39"/>
      <c r="B22" s="18"/>
      <c r="C22" s="18"/>
      <c r="D22" s="18"/>
      <c r="E22" s="18"/>
      <c r="F22" s="38"/>
      <c r="G22" s="40"/>
      <c r="H22" s="29"/>
      <c r="I22" s="29"/>
      <c r="J22" s="29"/>
      <c r="K22" s="29"/>
      <c r="L22" s="29"/>
      <c r="M22" s="38"/>
      <c r="N22" s="38"/>
      <c r="O22" s="38"/>
      <c r="P22" s="38"/>
    </row>
    <row r="23" spans="1:19">
      <c r="A23" s="39"/>
      <c r="B23" s="18"/>
      <c r="C23" s="18"/>
      <c r="D23" s="18"/>
      <c r="E23" s="18"/>
      <c r="F23" s="38"/>
      <c r="G23" s="34"/>
      <c r="H23" s="29"/>
      <c r="I23" s="29"/>
      <c r="J23" s="29"/>
      <c r="K23" s="29"/>
      <c r="L23" s="29"/>
      <c r="M23" s="38"/>
      <c r="N23" s="38"/>
      <c r="O23" s="38"/>
      <c r="P23" s="38"/>
    </row>
    <row r="24" spans="1:19">
      <c r="A24" s="39"/>
      <c r="B24" s="18"/>
      <c r="C24" s="18"/>
      <c r="D24" s="18"/>
      <c r="E24" s="18"/>
      <c r="F24" s="38"/>
      <c r="G24" s="38"/>
      <c r="H24" s="29"/>
      <c r="I24" s="29"/>
      <c r="J24" s="29"/>
      <c r="K24" s="29"/>
      <c r="L24" s="29"/>
      <c r="M24" s="38"/>
      <c r="N24" s="38"/>
      <c r="O24" s="38"/>
      <c r="P24" s="38"/>
    </row>
    <row r="25" spans="1:19">
      <c r="A25" s="43"/>
      <c r="B25" s="44"/>
      <c r="C25" s="44"/>
      <c r="D25" s="44"/>
      <c r="E25" s="44"/>
      <c r="F25" s="29"/>
      <c r="G25" s="38"/>
      <c r="H25" s="38"/>
      <c r="I25" s="38"/>
      <c r="J25" s="34"/>
      <c r="K25" s="29"/>
      <c r="L25" s="29"/>
      <c r="M25" s="29"/>
      <c r="N25" s="29"/>
      <c r="O25" s="29"/>
      <c r="P25" s="38"/>
      <c r="Q25" s="38"/>
      <c r="R25" s="38"/>
      <c r="S25" s="38"/>
    </row>
    <row r="26" spans="1:19">
      <c r="A26" s="13"/>
      <c r="B26" s="29"/>
      <c r="C26" s="29"/>
      <c r="D26" s="29"/>
      <c r="E26" s="29"/>
      <c r="F26" s="29"/>
      <c r="G26" s="29"/>
      <c r="H26" s="38"/>
      <c r="I26" s="38"/>
      <c r="J26" s="29"/>
      <c r="K26" s="29"/>
      <c r="L26" s="29"/>
      <c r="M26" s="29"/>
      <c r="N26" s="29"/>
      <c r="O26" s="29"/>
      <c r="P26" s="38"/>
      <c r="Q26" s="38"/>
      <c r="R26" s="38"/>
      <c r="S26" s="38"/>
    </row>
    <row r="27" spans="1:19">
      <c r="A27" s="13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</row>
    <row r="28" spans="1:19">
      <c r="A28" s="29"/>
      <c r="B28" s="29"/>
      <c r="C28" s="29"/>
      <c r="D28" s="29"/>
      <c r="E28" s="29"/>
      <c r="G28" s="29"/>
      <c r="H28" s="29"/>
      <c r="I28" s="29"/>
      <c r="J28" s="29"/>
      <c r="K28" s="29"/>
      <c r="L28" s="29"/>
      <c r="M28" s="29"/>
      <c r="N28" s="29"/>
      <c r="O28" s="29"/>
      <c r="P28" s="45"/>
      <c r="Q28" s="45"/>
      <c r="R28" s="45"/>
      <c r="S28" s="45"/>
    </row>
    <row r="29" spans="1:19">
      <c r="A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F14"/>
  <sheetViews>
    <sheetView showGridLines="0" zoomScale="75" zoomScaleNormal="75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6" ht="40.5" customHeight="1">
      <c r="A1" s="97" t="s">
        <v>45</v>
      </c>
      <c r="B1" s="98"/>
      <c r="C1" s="98"/>
      <c r="D1" s="98"/>
      <c r="E1" s="98"/>
      <c r="F1" s="99"/>
    </row>
    <row r="2" spans="1:6" ht="50.25" customHeight="1">
      <c r="A2" s="26" t="s">
        <v>21</v>
      </c>
      <c r="B2" s="1" t="s">
        <v>11</v>
      </c>
      <c r="C2" s="1" t="s">
        <v>12</v>
      </c>
      <c r="D2" s="1" t="s">
        <v>4</v>
      </c>
      <c r="E2" s="1" t="s">
        <v>33</v>
      </c>
      <c r="F2" s="27" t="s">
        <v>9</v>
      </c>
    </row>
    <row r="3" spans="1:6" ht="35.1" customHeight="1">
      <c r="A3" s="3" t="s">
        <v>5</v>
      </c>
      <c r="B3" s="5">
        <v>2230</v>
      </c>
      <c r="C3" s="5">
        <v>452</v>
      </c>
      <c r="D3" s="5">
        <v>502</v>
      </c>
      <c r="E3" s="5">
        <v>0</v>
      </c>
      <c r="F3" s="5">
        <v>3184</v>
      </c>
    </row>
    <row r="4" spans="1:6" ht="35.1" customHeight="1">
      <c r="A4" s="3" t="s">
        <v>6</v>
      </c>
      <c r="B4" s="5">
        <v>2257</v>
      </c>
      <c r="C4" s="5">
        <v>490</v>
      </c>
      <c r="D4" s="5">
        <v>341</v>
      </c>
      <c r="E4" s="5">
        <v>0</v>
      </c>
      <c r="F4" s="5">
        <v>3088</v>
      </c>
    </row>
    <row r="5" spans="1:6" ht="35.1" customHeight="1">
      <c r="A5" s="3" t="s">
        <v>0</v>
      </c>
      <c r="B5" s="5">
        <v>2027</v>
      </c>
      <c r="C5" s="5">
        <v>375</v>
      </c>
      <c r="D5" s="5">
        <v>2112</v>
      </c>
      <c r="E5" s="5">
        <v>100</v>
      </c>
      <c r="F5" s="5">
        <v>4614</v>
      </c>
    </row>
    <row r="6" spans="1:6" ht="35.1" customHeight="1">
      <c r="A6" s="3" t="s">
        <v>1</v>
      </c>
      <c r="B6" s="5">
        <v>3104</v>
      </c>
      <c r="C6" s="5">
        <v>299</v>
      </c>
      <c r="D6" s="5">
        <v>1508</v>
      </c>
      <c r="E6" s="5">
        <v>0</v>
      </c>
      <c r="F6" s="5">
        <v>4911</v>
      </c>
    </row>
    <row r="7" spans="1:6" ht="35.1" customHeight="1">
      <c r="A7" s="82" t="s">
        <v>48</v>
      </c>
      <c r="B7" s="5">
        <v>1654</v>
      </c>
      <c r="C7" s="5">
        <v>371</v>
      </c>
      <c r="D7" s="5">
        <v>546</v>
      </c>
      <c r="E7" s="5">
        <v>0</v>
      </c>
      <c r="F7" s="5">
        <v>2571</v>
      </c>
    </row>
    <row r="8" spans="1:6" ht="35.1" customHeight="1">
      <c r="A8" s="3" t="s">
        <v>22</v>
      </c>
      <c r="B8" s="5">
        <v>3155</v>
      </c>
      <c r="C8" s="5">
        <v>570</v>
      </c>
      <c r="D8" s="5">
        <v>329</v>
      </c>
      <c r="E8" s="5">
        <v>0</v>
      </c>
      <c r="F8" s="5">
        <v>4054</v>
      </c>
    </row>
    <row r="9" spans="1:6" ht="35.1" customHeight="1">
      <c r="A9" s="6" t="s">
        <v>8</v>
      </c>
      <c r="B9" s="5">
        <v>4384</v>
      </c>
      <c r="C9" s="5">
        <v>307</v>
      </c>
      <c r="D9" s="5">
        <v>5</v>
      </c>
      <c r="E9" s="5">
        <v>0</v>
      </c>
      <c r="F9" s="5">
        <v>4696</v>
      </c>
    </row>
    <row r="10" spans="1:6" ht="35.1" customHeight="1">
      <c r="A10" s="3" t="s">
        <v>2</v>
      </c>
      <c r="B10" s="5">
        <v>917</v>
      </c>
      <c r="C10" s="5">
        <v>422</v>
      </c>
      <c r="D10" s="5">
        <v>174</v>
      </c>
      <c r="E10" s="5">
        <v>0</v>
      </c>
      <c r="F10" s="5">
        <v>1513</v>
      </c>
    </row>
    <row r="11" spans="1:6" ht="35.1" customHeight="1">
      <c r="A11" s="62" t="s">
        <v>32</v>
      </c>
      <c r="B11" s="5">
        <v>1986</v>
      </c>
      <c r="C11" s="5">
        <v>279</v>
      </c>
      <c r="D11" s="5">
        <v>14</v>
      </c>
      <c r="E11" s="5">
        <v>0</v>
      </c>
      <c r="F11" s="5">
        <v>2279</v>
      </c>
    </row>
    <row r="12" spans="1:6" ht="35.1" customHeight="1">
      <c r="A12" s="3" t="s">
        <v>9</v>
      </c>
      <c r="B12" s="5">
        <v>21714</v>
      </c>
      <c r="C12" s="5">
        <v>3565</v>
      </c>
      <c r="D12" s="5">
        <v>5531</v>
      </c>
      <c r="E12" s="5">
        <v>100</v>
      </c>
      <c r="F12" s="5">
        <v>30910</v>
      </c>
    </row>
    <row r="14" spans="1:6">
      <c r="B14" s="10"/>
      <c r="C14" s="10"/>
      <c r="D14" s="10"/>
      <c r="E14" s="10"/>
      <c r="F14" s="10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E22"/>
  <sheetViews>
    <sheetView showGridLines="0" zoomScale="75" zoomScaleNormal="75" workbookViewId="0">
      <selection sqref="A1:E2"/>
    </sheetView>
  </sheetViews>
  <sheetFormatPr defaultRowHeight="12.75"/>
  <cols>
    <col min="1" max="1" width="54.7109375" customWidth="1"/>
    <col min="2" max="5" width="12.140625" customWidth="1"/>
  </cols>
  <sheetData>
    <row r="1" spans="1:5" ht="33.75" customHeight="1">
      <c r="A1" s="112" t="s">
        <v>23</v>
      </c>
      <c r="B1" s="112"/>
      <c r="C1" s="112"/>
      <c r="D1" s="112"/>
      <c r="E1" s="112"/>
    </row>
    <row r="2" spans="1:5" ht="32.25" customHeight="1">
      <c r="A2" s="112"/>
      <c r="B2" s="112"/>
      <c r="C2" s="112"/>
      <c r="D2" s="112"/>
      <c r="E2" s="112"/>
    </row>
    <row r="3" spans="1:5" ht="28.5" customHeight="1">
      <c r="A3" s="75"/>
      <c r="B3" s="75"/>
      <c r="C3" s="75"/>
      <c r="D3" s="75"/>
      <c r="E3" s="76" t="s">
        <v>3</v>
      </c>
    </row>
    <row r="4" spans="1:5" ht="30" customHeight="1">
      <c r="A4" s="107" t="s">
        <v>24</v>
      </c>
      <c r="B4" s="2">
        <v>2014</v>
      </c>
      <c r="C4" s="109">
        <v>2015</v>
      </c>
      <c r="D4" s="110"/>
      <c r="E4" s="111"/>
    </row>
    <row r="5" spans="1:5" ht="30" customHeight="1">
      <c r="A5" s="108"/>
      <c r="B5" s="30">
        <v>12</v>
      </c>
      <c r="C5" s="30">
        <v>1</v>
      </c>
      <c r="D5" s="30">
        <v>2</v>
      </c>
      <c r="E5" s="30">
        <v>3</v>
      </c>
    </row>
    <row r="6" spans="1:5" ht="30" customHeight="1">
      <c r="A6" s="3" t="s">
        <v>5</v>
      </c>
      <c r="B6" s="64">
        <v>2242869</v>
      </c>
      <c r="C6" s="64">
        <v>2307978</v>
      </c>
      <c r="D6" s="64">
        <v>2340074</v>
      </c>
      <c r="E6" s="64">
        <v>2370742</v>
      </c>
    </row>
    <row r="7" spans="1:5" ht="30" customHeight="1">
      <c r="A7" s="3" t="s">
        <v>6</v>
      </c>
      <c r="B7" s="64">
        <v>978425</v>
      </c>
      <c r="C7" s="64">
        <v>998695</v>
      </c>
      <c r="D7" s="64">
        <v>1004881</v>
      </c>
      <c r="E7" s="64">
        <v>1039293</v>
      </c>
    </row>
    <row r="8" spans="1:5" ht="30" customHeight="1">
      <c r="A8" s="3" t="s">
        <v>0</v>
      </c>
      <c r="B8" s="64">
        <v>1034497</v>
      </c>
      <c r="C8" s="64">
        <v>1064292</v>
      </c>
      <c r="D8" s="64">
        <v>1109786</v>
      </c>
      <c r="E8" s="64">
        <v>1127599</v>
      </c>
    </row>
    <row r="9" spans="1:5" ht="30" customHeight="1">
      <c r="A9" s="3" t="s">
        <v>1</v>
      </c>
      <c r="B9" s="64">
        <v>1898776</v>
      </c>
      <c r="C9" s="64">
        <v>1939959</v>
      </c>
      <c r="D9" s="64">
        <v>1995610</v>
      </c>
      <c r="E9" s="64">
        <v>2021757</v>
      </c>
    </row>
    <row r="10" spans="1:5" ht="30" customHeight="1">
      <c r="A10" s="82" t="s">
        <v>48</v>
      </c>
      <c r="B10" s="64">
        <v>851582</v>
      </c>
      <c r="C10" s="64">
        <v>874609</v>
      </c>
      <c r="D10" s="64">
        <v>902160</v>
      </c>
      <c r="E10" s="64">
        <v>920966</v>
      </c>
    </row>
    <row r="11" spans="1:5" ht="30" customHeight="1">
      <c r="A11" s="3" t="s">
        <v>25</v>
      </c>
      <c r="B11" s="64">
        <v>812260</v>
      </c>
      <c r="C11" s="64">
        <v>838232</v>
      </c>
      <c r="D11" s="64">
        <v>848380</v>
      </c>
      <c r="E11" s="64">
        <v>868607</v>
      </c>
    </row>
    <row r="12" spans="1:5" ht="30" customHeight="1">
      <c r="A12" s="6" t="s">
        <v>8</v>
      </c>
      <c r="B12" s="64">
        <v>157864</v>
      </c>
      <c r="C12" s="64">
        <v>162184</v>
      </c>
      <c r="D12" s="64">
        <v>163459</v>
      </c>
      <c r="E12" s="64">
        <v>169646</v>
      </c>
    </row>
    <row r="13" spans="1:5" ht="30" customHeight="1">
      <c r="A13" s="3" t="s">
        <v>2</v>
      </c>
      <c r="B13" s="64">
        <v>118320</v>
      </c>
      <c r="C13" s="64">
        <v>121908</v>
      </c>
      <c r="D13" s="64">
        <v>123670</v>
      </c>
      <c r="E13" s="64">
        <v>126145</v>
      </c>
    </row>
    <row r="14" spans="1:5" ht="30" customHeight="1">
      <c r="A14" s="62" t="s">
        <v>32</v>
      </c>
      <c r="B14" s="64">
        <v>69956</v>
      </c>
      <c r="C14" s="64">
        <v>72395</v>
      </c>
      <c r="D14" s="64">
        <v>77965</v>
      </c>
      <c r="E14" s="64">
        <v>79101</v>
      </c>
    </row>
    <row r="15" spans="1:5" ht="30" customHeight="1">
      <c r="A15" s="8" t="s">
        <v>9</v>
      </c>
      <c r="B15" s="64">
        <v>8164549</v>
      </c>
      <c r="C15" s="64">
        <v>8380252</v>
      </c>
      <c r="D15" s="64">
        <v>8565985</v>
      </c>
      <c r="E15" s="64">
        <v>8723856</v>
      </c>
    </row>
    <row r="16" spans="1:5" ht="30" customHeight="1">
      <c r="A16" s="47"/>
      <c r="B16" s="46"/>
    </row>
    <row r="17" spans="1:2" ht="30" customHeight="1">
      <c r="A17" s="47"/>
      <c r="B17" s="46"/>
    </row>
    <row r="18" spans="1:2" ht="30" customHeight="1">
      <c r="A18" s="47"/>
      <c r="B18" s="46"/>
    </row>
    <row r="19" spans="1:2" ht="30" customHeight="1">
      <c r="A19" s="47"/>
      <c r="B19" s="46"/>
    </row>
    <row r="20" spans="1:2" ht="30" customHeight="1">
      <c r="A20" s="47"/>
      <c r="B20" s="46"/>
    </row>
    <row r="21" spans="1:2" ht="30" customHeight="1">
      <c r="A21" s="47"/>
      <c r="B21" s="46"/>
    </row>
    <row r="22" spans="1:2" ht="30" customHeight="1">
      <c r="A22" s="47"/>
      <c r="B22" s="46"/>
    </row>
  </sheetData>
  <mergeCells count="3">
    <mergeCell ref="A4:A5"/>
    <mergeCell ref="C4:E4"/>
    <mergeCell ref="A1:E2"/>
  </mergeCells>
  <phoneticPr fontId="7" type="noConversion"/>
  <printOptions horizontalCentered="1" verticalCentered="1"/>
  <pageMargins left="0.2" right="0.19" top="0.98425196850393704" bottom="0.98425196850393704" header="0.51181102362204722" footer="0.51181102362204722"/>
  <pageSetup paperSize="9" scale="64" orientation="landscape" r:id="rId1"/>
  <headerFooter alignWithMargins="0">
    <oddHeader>&amp;R&amp;A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E30"/>
  <sheetViews>
    <sheetView showGridLines="0" zoomScale="75" zoomScaleNormal="75" workbookViewId="0">
      <selection sqref="A1:E1"/>
    </sheetView>
  </sheetViews>
  <sheetFormatPr defaultRowHeight="12.75"/>
  <cols>
    <col min="1" max="1" width="55.85546875" customWidth="1"/>
    <col min="2" max="2" width="10.7109375" customWidth="1"/>
  </cols>
  <sheetData>
    <row r="1" spans="1:5" ht="62.25" customHeight="1">
      <c r="A1" s="85" t="s">
        <v>26</v>
      </c>
      <c r="B1" s="85"/>
      <c r="C1" s="85"/>
      <c r="D1" s="85"/>
      <c r="E1" s="85"/>
    </row>
    <row r="2" spans="1:5" ht="19.5" customHeight="1">
      <c r="A2" s="77"/>
      <c r="B2" s="77"/>
      <c r="C2" s="77"/>
      <c r="D2" s="77"/>
      <c r="E2" s="78" t="s">
        <v>10</v>
      </c>
    </row>
    <row r="3" spans="1:5" ht="30" customHeight="1">
      <c r="A3" s="107" t="s">
        <v>27</v>
      </c>
      <c r="B3" s="2">
        <v>2014</v>
      </c>
      <c r="C3" s="113">
        <v>2015</v>
      </c>
      <c r="D3" s="114"/>
      <c r="E3" s="115"/>
    </row>
    <row r="4" spans="1:5" ht="30" customHeight="1">
      <c r="A4" s="108"/>
      <c r="B4" s="1">
        <v>12</v>
      </c>
      <c r="C4" s="1">
        <v>1</v>
      </c>
      <c r="D4" s="1">
        <v>2</v>
      </c>
      <c r="E4" s="1">
        <v>3</v>
      </c>
    </row>
    <row r="5" spans="1:5" ht="30" customHeight="1">
      <c r="A5" s="48" t="s">
        <v>5</v>
      </c>
      <c r="B5" s="7">
        <v>27.47</v>
      </c>
      <c r="C5" s="7">
        <v>27.54</v>
      </c>
      <c r="D5" s="7">
        <v>27.32</v>
      </c>
      <c r="E5" s="7">
        <v>27.16</v>
      </c>
    </row>
    <row r="6" spans="1:5" ht="30" customHeight="1">
      <c r="A6" s="48" t="s">
        <v>6</v>
      </c>
      <c r="B6" s="7">
        <v>11.98</v>
      </c>
      <c r="C6" s="7">
        <v>11.92</v>
      </c>
      <c r="D6" s="7">
        <v>11.73</v>
      </c>
      <c r="E6" s="7">
        <v>11.91</v>
      </c>
    </row>
    <row r="7" spans="1:5" ht="30" customHeight="1">
      <c r="A7" s="48" t="s">
        <v>0</v>
      </c>
      <c r="B7" s="7">
        <v>12.67</v>
      </c>
      <c r="C7" s="7">
        <v>12.7</v>
      </c>
      <c r="D7" s="7">
        <v>12.96</v>
      </c>
      <c r="E7" s="7">
        <v>12.93</v>
      </c>
    </row>
    <row r="8" spans="1:5" ht="30" customHeight="1">
      <c r="A8" s="48" t="s">
        <v>28</v>
      </c>
      <c r="B8" s="7">
        <v>23.26</v>
      </c>
      <c r="C8" s="7">
        <v>23.15</v>
      </c>
      <c r="D8" s="7">
        <v>23.3</v>
      </c>
      <c r="E8" s="7">
        <v>23.18</v>
      </c>
    </row>
    <row r="9" spans="1:5" ht="30" customHeight="1">
      <c r="A9" s="83" t="s">
        <v>48</v>
      </c>
      <c r="B9" s="7">
        <v>10.43</v>
      </c>
      <c r="C9" s="7">
        <v>10.44</v>
      </c>
      <c r="D9" s="7">
        <v>10.53</v>
      </c>
      <c r="E9" s="7">
        <v>10.56</v>
      </c>
    </row>
    <row r="10" spans="1:5" ht="30" customHeight="1">
      <c r="A10" s="48" t="s">
        <v>7</v>
      </c>
      <c r="B10" s="7">
        <v>9.9499999999999993</v>
      </c>
      <c r="C10" s="7">
        <v>10</v>
      </c>
      <c r="D10" s="7">
        <v>9.9</v>
      </c>
      <c r="E10" s="7">
        <v>9.9600000000000009</v>
      </c>
    </row>
    <row r="11" spans="1:5" ht="30" customHeight="1">
      <c r="A11" s="6" t="s">
        <v>8</v>
      </c>
      <c r="B11" s="7">
        <v>1.93</v>
      </c>
      <c r="C11" s="7">
        <v>1.94</v>
      </c>
      <c r="D11" s="7">
        <v>1.91</v>
      </c>
      <c r="E11" s="7">
        <v>1.94</v>
      </c>
    </row>
    <row r="12" spans="1:5" ht="30" customHeight="1">
      <c r="A12" s="3" t="s">
        <v>2</v>
      </c>
      <c r="B12" s="7">
        <v>1.45</v>
      </c>
      <c r="C12" s="7">
        <v>1.45</v>
      </c>
      <c r="D12" s="7">
        <v>1.44</v>
      </c>
      <c r="E12" s="7">
        <v>1.45</v>
      </c>
    </row>
    <row r="13" spans="1:5" ht="30" customHeight="1">
      <c r="A13" s="62" t="s">
        <v>32</v>
      </c>
      <c r="B13" s="7">
        <v>0.86</v>
      </c>
      <c r="C13" s="7">
        <v>0.86</v>
      </c>
      <c r="D13" s="7">
        <v>0.91</v>
      </c>
      <c r="E13" s="7">
        <v>0.91</v>
      </c>
    </row>
    <row r="14" spans="1:5" ht="30" customHeight="1">
      <c r="A14" s="48" t="s">
        <v>9</v>
      </c>
      <c r="B14" s="7">
        <v>100.00000000000001</v>
      </c>
      <c r="C14" s="7">
        <v>100</v>
      </c>
      <c r="D14" s="7">
        <v>100</v>
      </c>
      <c r="E14" s="7">
        <v>100.00000000000001</v>
      </c>
    </row>
    <row r="15" spans="1:5" ht="15.75">
      <c r="A15" s="20"/>
    </row>
    <row r="16" spans="1:5" ht="15.75">
      <c r="A16" s="20"/>
      <c r="B16" s="50"/>
    </row>
    <row r="17" spans="1:2" ht="15.75">
      <c r="A17" s="20"/>
      <c r="B17" s="13"/>
    </row>
    <row r="18" spans="1:2" ht="15.75">
      <c r="A18" s="20"/>
      <c r="B18" s="13"/>
    </row>
    <row r="19" spans="1:2" ht="15.75">
      <c r="A19" s="20"/>
      <c r="B19" s="13"/>
    </row>
    <row r="20" spans="1:2" ht="15.75">
      <c r="A20" s="20"/>
      <c r="B20" s="13"/>
    </row>
    <row r="21" spans="1:2" ht="15.75">
      <c r="A21" s="20"/>
      <c r="B21" s="13"/>
    </row>
    <row r="22" spans="1:2" ht="15.75">
      <c r="A22" s="20"/>
      <c r="B22" s="13"/>
    </row>
    <row r="23" spans="1:2" ht="15.75">
      <c r="A23" s="20"/>
      <c r="B23" s="13"/>
    </row>
    <row r="24" spans="1:2" ht="15.75">
      <c r="A24" s="20"/>
      <c r="B24" s="13"/>
    </row>
    <row r="25" spans="1:2" ht="15.75">
      <c r="A25" s="20"/>
      <c r="B25" s="13"/>
    </row>
    <row r="26" spans="1:2" ht="15.75">
      <c r="A26" s="20"/>
      <c r="B26" s="13"/>
    </row>
    <row r="27" spans="1:2" ht="15.75">
      <c r="A27" s="20"/>
      <c r="B27" s="13"/>
    </row>
    <row r="28" spans="1:2" ht="15.75">
      <c r="A28" s="20"/>
      <c r="B28" s="13"/>
    </row>
    <row r="29" spans="1:2" ht="15.75">
      <c r="A29" s="20"/>
      <c r="B29" s="13"/>
    </row>
    <row r="30" spans="1:2" ht="15.75">
      <c r="A30" s="20"/>
      <c r="B30" s="13"/>
    </row>
  </sheetData>
  <mergeCells count="3">
    <mergeCell ref="A3:A4"/>
    <mergeCell ref="A1:E1"/>
    <mergeCell ref="C3:E3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F13"/>
  <sheetViews>
    <sheetView showGridLines="0" zoomScale="75" zoomScaleNormal="75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85" t="s">
        <v>46</v>
      </c>
      <c r="B1" s="116"/>
      <c r="C1" s="116"/>
      <c r="D1" s="116"/>
      <c r="E1" s="116"/>
      <c r="F1" s="117"/>
    </row>
    <row r="2" spans="1:6" ht="13.5">
      <c r="A2" s="118" t="s">
        <v>3</v>
      </c>
      <c r="B2" s="119"/>
      <c r="C2" s="119"/>
      <c r="D2" s="119"/>
      <c r="E2" s="119"/>
      <c r="F2" s="120"/>
    </row>
    <row r="3" spans="1:6" ht="51" customHeight="1">
      <c r="A3" s="26" t="s">
        <v>29</v>
      </c>
      <c r="B3" s="2" t="s">
        <v>11</v>
      </c>
      <c r="C3" s="2" t="s">
        <v>12</v>
      </c>
      <c r="D3" s="2" t="s">
        <v>4</v>
      </c>
      <c r="E3" s="2" t="s">
        <v>33</v>
      </c>
      <c r="F3" s="11" t="s">
        <v>9</v>
      </c>
    </row>
    <row r="4" spans="1:6" ht="30" customHeight="1">
      <c r="A4" s="48" t="s">
        <v>5</v>
      </c>
      <c r="B4" s="9">
        <v>2032376</v>
      </c>
      <c r="C4" s="9">
        <v>206462</v>
      </c>
      <c r="D4" s="9">
        <v>131904</v>
      </c>
      <c r="E4" s="9">
        <v>0</v>
      </c>
      <c r="F4" s="9">
        <v>2370742</v>
      </c>
    </row>
    <row r="5" spans="1:6" ht="30" customHeight="1">
      <c r="A5" s="48" t="s">
        <v>6</v>
      </c>
      <c r="B5" s="9">
        <v>828418</v>
      </c>
      <c r="C5" s="9">
        <v>144376</v>
      </c>
      <c r="D5" s="9">
        <v>66499</v>
      </c>
      <c r="E5" s="9">
        <v>0</v>
      </c>
      <c r="F5" s="9">
        <v>1039293</v>
      </c>
    </row>
    <row r="6" spans="1:6" ht="30" customHeight="1">
      <c r="A6" s="48" t="s">
        <v>0</v>
      </c>
      <c r="B6" s="9">
        <v>963624</v>
      </c>
      <c r="C6" s="9">
        <v>96907</v>
      </c>
      <c r="D6" s="9">
        <v>57658</v>
      </c>
      <c r="E6" s="9">
        <v>9410</v>
      </c>
      <c r="F6" s="9">
        <v>1127599</v>
      </c>
    </row>
    <row r="7" spans="1:6" ht="30" customHeight="1">
      <c r="A7" s="48" t="s">
        <v>1</v>
      </c>
      <c r="B7" s="9">
        <v>1521918</v>
      </c>
      <c r="C7" s="9">
        <v>142571</v>
      </c>
      <c r="D7" s="9">
        <v>357268</v>
      </c>
      <c r="E7" s="9">
        <v>0</v>
      </c>
      <c r="F7" s="9">
        <v>2021757</v>
      </c>
    </row>
    <row r="8" spans="1:6" ht="30" customHeight="1">
      <c r="A8" s="83" t="s">
        <v>48</v>
      </c>
      <c r="B8" s="9">
        <v>760782</v>
      </c>
      <c r="C8" s="9">
        <v>57025</v>
      </c>
      <c r="D8" s="9">
        <v>103159</v>
      </c>
      <c r="E8" s="9">
        <v>0</v>
      </c>
      <c r="F8" s="9">
        <v>920966</v>
      </c>
    </row>
    <row r="9" spans="1:6" ht="30" customHeight="1">
      <c r="A9" s="48" t="s">
        <v>7</v>
      </c>
      <c r="B9" s="9">
        <v>710117</v>
      </c>
      <c r="C9" s="9">
        <v>91625</v>
      </c>
      <c r="D9" s="9">
        <v>66865</v>
      </c>
      <c r="E9" s="9">
        <v>0</v>
      </c>
      <c r="F9" s="9">
        <v>868607</v>
      </c>
    </row>
    <row r="10" spans="1:6" ht="30" customHeight="1">
      <c r="A10" s="6" t="s">
        <v>8</v>
      </c>
      <c r="B10" s="9">
        <v>156732</v>
      </c>
      <c r="C10" s="9">
        <v>9886</v>
      </c>
      <c r="D10" s="9">
        <v>3028</v>
      </c>
      <c r="E10" s="9">
        <v>0</v>
      </c>
      <c r="F10" s="9">
        <v>169646</v>
      </c>
    </row>
    <row r="11" spans="1:6" ht="30" customHeight="1">
      <c r="A11" s="3" t="s">
        <v>2</v>
      </c>
      <c r="B11" s="9">
        <v>76979</v>
      </c>
      <c r="C11" s="9">
        <v>39479</v>
      </c>
      <c r="D11" s="9">
        <v>9687</v>
      </c>
      <c r="E11" s="9">
        <v>0</v>
      </c>
      <c r="F11" s="9">
        <v>126145</v>
      </c>
    </row>
    <row r="12" spans="1:6" ht="30" customHeight="1">
      <c r="A12" s="62" t="s">
        <v>32</v>
      </c>
      <c r="B12" s="9">
        <v>66667</v>
      </c>
      <c r="C12" s="9">
        <v>11621</v>
      </c>
      <c r="D12" s="9">
        <v>813</v>
      </c>
      <c r="E12" s="9">
        <v>0</v>
      </c>
      <c r="F12" s="9">
        <v>79101</v>
      </c>
    </row>
    <row r="13" spans="1:6" ht="30" customHeight="1">
      <c r="A13" s="48" t="s">
        <v>9</v>
      </c>
      <c r="B13" s="9">
        <v>7117613</v>
      </c>
      <c r="C13" s="9">
        <v>799952</v>
      </c>
      <c r="D13" s="9">
        <v>796881</v>
      </c>
      <c r="E13" s="9">
        <v>9410</v>
      </c>
      <c r="F13" s="9">
        <v>8723856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J45"/>
  <sheetViews>
    <sheetView showGridLines="0" zoomScale="75" zoomScaleNormal="75" workbookViewId="0">
      <selection sqref="A1:F1"/>
    </sheetView>
  </sheetViews>
  <sheetFormatPr defaultRowHeight="13.5" customHeight="1"/>
  <cols>
    <col min="1" max="1" width="56.85546875" style="20" bestFit="1" customWidth="1"/>
    <col min="2" max="6" width="10.7109375" style="13" customWidth="1"/>
    <col min="7" max="8" width="9.140625" style="13"/>
    <col min="9" max="10" width="11.140625" style="13" bestFit="1" customWidth="1"/>
    <col min="11" max="11" width="9.140625" style="13"/>
    <col min="12" max="13" width="9.85546875" style="13" bestFit="1" customWidth="1"/>
    <col min="14" max="14" width="11.7109375" style="13" bestFit="1" customWidth="1"/>
    <col min="15" max="15" width="11.28515625" style="13" bestFit="1" customWidth="1"/>
    <col min="16" max="16384" width="9.140625" style="13"/>
  </cols>
  <sheetData>
    <row r="1" spans="1:10" ht="37.5" customHeight="1">
      <c r="A1" s="85" t="s">
        <v>47</v>
      </c>
      <c r="B1" s="121"/>
      <c r="C1" s="121"/>
      <c r="D1" s="121"/>
      <c r="E1" s="121"/>
      <c r="F1" s="122"/>
    </row>
    <row r="2" spans="1:10" ht="14.25" customHeight="1">
      <c r="A2" s="123" t="s">
        <v>10</v>
      </c>
      <c r="B2" s="119"/>
      <c r="C2" s="119"/>
      <c r="D2" s="119"/>
      <c r="E2" s="119"/>
      <c r="F2" s="120"/>
    </row>
    <row r="3" spans="1:10" ht="57" customHeight="1">
      <c r="A3" s="51" t="s">
        <v>30</v>
      </c>
      <c r="B3" s="2" t="s">
        <v>11</v>
      </c>
      <c r="C3" s="2" t="s">
        <v>12</v>
      </c>
      <c r="D3" s="2" t="s">
        <v>4</v>
      </c>
      <c r="E3" s="2" t="s">
        <v>33</v>
      </c>
      <c r="F3" s="30" t="s">
        <v>9</v>
      </c>
    </row>
    <row r="4" spans="1:10" ht="30" customHeight="1">
      <c r="A4" s="3" t="s">
        <v>5</v>
      </c>
      <c r="B4" s="12">
        <v>28.55</v>
      </c>
      <c r="C4" s="12">
        <v>25.81</v>
      </c>
      <c r="D4" s="12">
        <v>16.55</v>
      </c>
      <c r="E4" s="12">
        <v>0</v>
      </c>
      <c r="F4" s="12">
        <v>27.16</v>
      </c>
      <c r="G4" s="52"/>
      <c r="H4" s="53"/>
      <c r="I4" s="54"/>
      <c r="J4" s="49"/>
    </row>
    <row r="5" spans="1:10" ht="30" customHeight="1">
      <c r="A5" s="3" t="s">
        <v>6</v>
      </c>
      <c r="B5" s="12">
        <v>11.64</v>
      </c>
      <c r="C5" s="12">
        <v>18.05</v>
      </c>
      <c r="D5" s="12">
        <v>8.34</v>
      </c>
      <c r="E5" s="12">
        <v>0</v>
      </c>
      <c r="F5" s="12">
        <v>11.91</v>
      </c>
      <c r="G5" s="52"/>
      <c r="H5" s="53"/>
      <c r="I5" s="54"/>
      <c r="J5" s="49"/>
    </row>
    <row r="6" spans="1:10" ht="30" customHeight="1">
      <c r="A6" s="3" t="s">
        <v>0</v>
      </c>
      <c r="B6" s="12">
        <v>13.54</v>
      </c>
      <c r="C6" s="12">
        <v>12.11</v>
      </c>
      <c r="D6" s="12">
        <v>7.24</v>
      </c>
      <c r="E6" s="12">
        <v>100</v>
      </c>
      <c r="F6" s="12">
        <v>12.93</v>
      </c>
      <c r="G6" s="52"/>
      <c r="H6" s="53"/>
      <c r="I6" s="54"/>
      <c r="J6" s="49"/>
    </row>
    <row r="7" spans="1:10" ht="30" customHeight="1">
      <c r="A7" s="3" t="s">
        <v>31</v>
      </c>
      <c r="B7" s="12">
        <v>21.38</v>
      </c>
      <c r="C7" s="12">
        <v>17.82</v>
      </c>
      <c r="D7" s="12">
        <v>44.83</v>
      </c>
      <c r="E7" s="12">
        <v>0</v>
      </c>
      <c r="F7" s="12">
        <v>23.18</v>
      </c>
      <c r="G7" s="52"/>
      <c r="H7" s="53"/>
      <c r="I7" s="54"/>
      <c r="J7" s="49"/>
    </row>
    <row r="8" spans="1:10" ht="30" customHeight="1">
      <c r="A8" s="82" t="s">
        <v>48</v>
      </c>
      <c r="B8" s="12">
        <v>10.69</v>
      </c>
      <c r="C8" s="12">
        <v>7.13</v>
      </c>
      <c r="D8" s="12">
        <v>12.95</v>
      </c>
      <c r="E8" s="12">
        <v>0</v>
      </c>
      <c r="F8" s="12">
        <v>10.56</v>
      </c>
      <c r="G8" s="52"/>
      <c r="H8" s="53"/>
      <c r="I8" s="54"/>
      <c r="J8" s="49"/>
    </row>
    <row r="9" spans="1:10" ht="30" customHeight="1">
      <c r="A9" s="3" t="s">
        <v>25</v>
      </c>
      <c r="B9" s="12">
        <v>9.98</v>
      </c>
      <c r="C9" s="12">
        <v>11.45</v>
      </c>
      <c r="D9" s="12">
        <v>8.39</v>
      </c>
      <c r="E9" s="12">
        <v>0</v>
      </c>
      <c r="F9" s="12">
        <v>9.9600000000000009</v>
      </c>
      <c r="G9" s="52"/>
      <c r="H9" s="53"/>
      <c r="I9" s="54"/>
      <c r="J9" s="49"/>
    </row>
    <row r="10" spans="1:10" ht="30" customHeight="1">
      <c r="A10" s="6" t="s">
        <v>8</v>
      </c>
      <c r="B10" s="12">
        <v>2.2000000000000002</v>
      </c>
      <c r="C10" s="12">
        <v>1.24</v>
      </c>
      <c r="D10" s="12">
        <v>0.38</v>
      </c>
      <c r="E10" s="12">
        <v>0</v>
      </c>
      <c r="F10" s="12">
        <v>1.94</v>
      </c>
      <c r="G10" s="55"/>
      <c r="H10" s="53"/>
      <c r="I10" s="54"/>
      <c r="J10" s="56"/>
    </row>
    <row r="11" spans="1:10" ht="30" customHeight="1">
      <c r="A11" s="3" t="s">
        <v>2</v>
      </c>
      <c r="B11" s="12">
        <v>1.08</v>
      </c>
      <c r="C11" s="12">
        <v>4.9400000000000004</v>
      </c>
      <c r="D11" s="12">
        <v>1.22</v>
      </c>
      <c r="E11" s="12">
        <v>0</v>
      </c>
      <c r="F11" s="12">
        <v>1.45</v>
      </c>
      <c r="G11" s="55"/>
      <c r="H11" s="53"/>
      <c r="I11" s="54"/>
      <c r="J11" s="56"/>
    </row>
    <row r="12" spans="1:10" ht="30" customHeight="1">
      <c r="A12" s="62" t="s">
        <v>32</v>
      </c>
      <c r="B12" s="12">
        <v>0.94</v>
      </c>
      <c r="C12" s="12">
        <v>1.45</v>
      </c>
      <c r="D12" s="12">
        <v>0.1</v>
      </c>
      <c r="E12" s="12">
        <v>0</v>
      </c>
      <c r="F12" s="12">
        <v>0.91</v>
      </c>
      <c r="G12" s="55"/>
      <c r="H12" s="53"/>
      <c r="I12" s="54"/>
      <c r="J12" s="56"/>
    </row>
    <row r="13" spans="1:10" ht="30" customHeight="1">
      <c r="A13" s="8" t="s">
        <v>9</v>
      </c>
      <c r="B13" s="12">
        <v>100</v>
      </c>
      <c r="C13" s="12">
        <v>99.999999999999986</v>
      </c>
      <c r="D13" s="12">
        <v>100</v>
      </c>
      <c r="E13" s="12">
        <v>100</v>
      </c>
      <c r="F13" s="12">
        <v>100.00000000000001</v>
      </c>
      <c r="G13" s="52"/>
      <c r="H13" s="53"/>
      <c r="I13" s="54"/>
      <c r="J13" s="49"/>
    </row>
    <row r="14" spans="1:10" ht="36.75" customHeight="1">
      <c r="A14" s="8" t="s">
        <v>14</v>
      </c>
      <c r="B14" s="12">
        <v>81.59</v>
      </c>
      <c r="C14" s="12">
        <v>9.17</v>
      </c>
      <c r="D14" s="12">
        <v>9.1300000000000008</v>
      </c>
      <c r="E14" s="12">
        <v>0.11</v>
      </c>
      <c r="F14" s="12">
        <v>100</v>
      </c>
      <c r="G14" s="52"/>
      <c r="H14" s="53"/>
      <c r="I14" s="54"/>
      <c r="J14" s="49"/>
    </row>
    <row r="15" spans="1:10" ht="21" customHeight="1">
      <c r="B15" s="38"/>
      <c r="C15" s="38"/>
      <c r="D15" s="38"/>
      <c r="E15" s="38"/>
    </row>
    <row r="16" spans="1:10" ht="13.5" customHeight="1">
      <c r="A16" s="13"/>
      <c r="B16" s="57"/>
      <c r="C16" s="57"/>
      <c r="D16" s="57"/>
      <c r="E16" s="57"/>
    </row>
    <row r="17" spans="1:5" ht="17.100000000000001" customHeight="1">
      <c r="A17" s="13"/>
      <c r="B17" s="58"/>
      <c r="C17" s="58"/>
      <c r="D17" s="58"/>
      <c r="E17" s="58"/>
    </row>
    <row r="18" spans="1:5" ht="17.100000000000001" customHeight="1">
      <c r="A18" s="13"/>
      <c r="B18" s="38"/>
      <c r="C18" s="38"/>
      <c r="D18" s="38"/>
      <c r="E18" s="38"/>
    </row>
    <row r="19" spans="1:5" ht="13.5" customHeight="1">
      <c r="A19" s="13"/>
      <c r="B19" s="38"/>
      <c r="C19" s="38"/>
      <c r="D19" s="38"/>
      <c r="E19" s="38"/>
    </row>
    <row r="20" spans="1:5" ht="13.5" customHeight="1">
      <c r="A20" s="13"/>
      <c r="B20" s="38"/>
      <c r="C20" s="38"/>
      <c r="D20" s="38"/>
      <c r="E20" s="38"/>
    </row>
    <row r="21" spans="1:5" ht="13.5" customHeight="1">
      <c r="A21" s="13"/>
      <c r="B21" s="38"/>
      <c r="C21" s="38"/>
      <c r="D21" s="38"/>
      <c r="E21" s="38"/>
    </row>
    <row r="22" spans="1:5" ht="13.5" customHeight="1">
      <c r="A22" s="13"/>
      <c r="B22" s="38"/>
      <c r="C22" s="38"/>
      <c r="D22" s="38"/>
      <c r="E22" s="38"/>
    </row>
    <row r="23" spans="1:5" ht="13.5" customHeight="1">
      <c r="A23" s="13"/>
      <c r="B23" s="38"/>
      <c r="C23" s="38"/>
      <c r="D23" s="38"/>
      <c r="E23" s="38"/>
    </row>
    <row r="24" spans="1:5" ht="13.5" customHeight="1">
      <c r="A24" s="13"/>
      <c r="B24" s="44"/>
      <c r="C24" s="44"/>
      <c r="D24" s="44"/>
      <c r="E24" s="44"/>
    </row>
    <row r="25" spans="1:5" ht="13.5" customHeight="1">
      <c r="A25" s="13"/>
      <c r="B25" s="38"/>
      <c r="C25" s="38"/>
      <c r="D25" s="38"/>
      <c r="E25" s="38"/>
    </row>
    <row r="26" spans="1:5" ht="13.5" customHeight="1">
      <c r="A26" s="13"/>
    </row>
    <row r="27" spans="1:5" ht="13.5" customHeight="1">
      <c r="A27" s="13"/>
      <c r="B27" s="59"/>
      <c r="C27" s="59"/>
      <c r="D27" s="59"/>
      <c r="E27" s="59"/>
    </row>
    <row r="28" spans="1:5" ht="13.5" customHeight="1">
      <c r="A28" s="13"/>
    </row>
    <row r="29" spans="1:5" ht="13.5" customHeight="1">
      <c r="A29" s="13"/>
    </row>
    <row r="30" spans="1:5" ht="13.5" customHeight="1">
      <c r="A30" s="13"/>
    </row>
    <row r="31" spans="1:5" ht="13.5" customHeight="1">
      <c r="A31" s="13"/>
    </row>
    <row r="32" spans="1:5" ht="13.5" customHeight="1">
      <c r="A32" s="13"/>
      <c r="B32" s="44"/>
      <c r="C32" s="44"/>
      <c r="D32" s="44"/>
      <c r="E32" s="44"/>
    </row>
    <row r="33" spans="2:10" ht="13.5" customHeight="1">
      <c r="B33" s="44"/>
      <c r="C33" s="44"/>
      <c r="D33" s="44"/>
      <c r="E33" s="44"/>
    </row>
    <row r="34" spans="2:10" ht="13.5" customHeight="1">
      <c r="B34" s="44"/>
      <c r="C34" s="44"/>
      <c r="D34" s="44"/>
      <c r="E34" s="44"/>
    </row>
    <row r="35" spans="2:10" ht="13.5" customHeight="1">
      <c r="B35" s="44"/>
      <c r="C35" s="44"/>
      <c r="D35" s="44"/>
      <c r="E35" s="44"/>
      <c r="G35" s="44"/>
      <c r="I35" s="44"/>
    </row>
    <row r="36" spans="2:10" ht="13.5" customHeight="1">
      <c r="B36" s="44"/>
      <c r="C36" s="44"/>
      <c r="D36" s="44"/>
      <c r="E36" s="44"/>
      <c r="G36" s="44"/>
      <c r="I36" s="44"/>
      <c r="J36" s="44"/>
    </row>
    <row r="37" spans="2:10" ht="13.5" customHeight="1">
      <c r="B37" s="44"/>
      <c r="C37" s="44"/>
      <c r="D37" s="44"/>
      <c r="E37" s="44"/>
      <c r="G37" s="44"/>
      <c r="H37" s="44"/>
      <c r="I37" s="44"/>
      <c r="J37" s="44"/>
    </row>
    <row r="38" spans="2:10" ht="13.5" customHeight="1">
      <c r="B38" s="44"/>
      <c r="C38" s="44"/>
      <c r="D38" s="44"/>
      <c r="E38" s="44"/>
      <c r="G38" s="44"/>
      <c r="H38" s="44"/>
      <c r="I38" s="44"/>
      <c r="J38" s="44"/>
    </row>
    <row r="39" spans="2:10" ht="13.5" customHeight="1">
      <c r="B39" s="44"/>
      <c r="C39" s="44"/>
      <c r="D39" s="44"/>
      <c r="E39" s="44"/>
      <c r="G39" s="44"/>
      <c r="H39" s="44"/>
      <c r="I39" s="44"/>
      <c r="J39" s="44"/>
    </row>
    <row r="40" spans="2:10" ht="13.5" customHeight="1">
      <c r="B40" s="44"/>
      <c r="C40" s="44"/>
      <c r="D40" s="44"/>
      <c r="E40" s="44"/>
      <c r="G40" s="44"/>
      <c r="H40" s="44"/>
      <c r="I40" s="44"/>
      <c r="J40" s="44"/>
    </row>
    <row r="41" spans="2:10" ht="13.5" customHeight="1">
      <c r="B41" s="44"/>
      <c r="C41" s="44"/>
      <c r="D41" s="44"/>
      <c r="E41" s="44"/>
      <c r="G41" s="44"/>
      <c r="H41" s="44"/>
      <c r="I41" s="44"/>
      <c r="J41" s="44"/>
    </row>
    <row r="42" spans="2:10" ht="13.5" customHeight="1">
      <c r="B42" s="44"/>
      <c r="C42" s="44"/>
      <c r="D42" s="44"/>
      <c r="E42" s="44"/>
      <c r="G42" s="44"/>
      <c r="H42" s="44"/>
      <c r="I42" s="44"/>
      <c r="J42" s="44"/>
    </row>
    <row r="43" spans="2:10" ht="13.5" customHeight="1">
      <c r="B43" s="44"/>
      <c r="C43" s="44"/>
      <c r="D43" s="44"/>
      <c r="E43" s="44"/>
      <c r="G43" s="60"/>
      <c r="H43" s="44"/>
      <c r="I43" s="60"/>
      <c r="J43" s="44"/>
    </row>
    <row r="44" spans="2:10" ht="13.5" customHeight="1">
      <c r="B44" s="44"/>
      <c r="C44" s="44"/>
      <c r="D44" s="44"/>
      <c r="E44" s="44"/>
      <c r="H44" s="44"/>
      <c r="J44" s="60"/>
    </row>
    <row r="45" spans="2:10" ht="13.5" customHeight="1">
      <c r="H45" s="6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zoomScale="75" zoomScaleNormal="75" workbookViewId="0">
      <selection sqref="A1:M2"/>
    </sheetView>
  </sheetViews>
  <sheetFormatPr defaultRowHeight="12.75"/>
  <cols>
    <col min="1" max="1" width="57.140625" style="160" customWidth="1"/>
    <col min="2" max="2" width="13.42578125" style="160" bestFit="1" customWidth="1"/>
    <col min="3" max="3" width="13.42578125" style="160" customWidth="1"/>
    <col min="4" max="6" width="13.42578125" style="160" bestFit="1" customWidth="1"/>
    <col min="7" max="7" width="13.42578125" style="160" customWidth="1"/>
    <col min="8" max="9" width="13.42578125" style="160" bestFit="1" customWidth="1"/>
    <col min="10" max="13" width="13.42578125" style="160" customWidth="1"/>
    <col min="14" max="14" width="10.28515625" style="160" customWidth="1"/>
    <col min="15" max="15" width="10.42578125" style="160" bestFit="1" customWidth="1"/>
    <col min="16" max="16384" width="9.140625" style="160"/>
  </cols>
  <sheetData>
    <row r="1" spans="1:15" ht="26.25" customHeight="1">
      <c r="A1" s="180" t="s">
        <v>84</v>
      </c>
      <c r="B1" s="180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7"/>
    </row>
    <row r="2" spans="1:15" ht="22.5" customHeight="1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7"/>
    </row>
    <row r="3" spans="1:15" ht="22.5" customHeight="1">
      <c r="A3" s="158" t="s">
        <v>3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</row>
    <row r="4" spans="1:15" ht="33" customHeight="1">
      <c r="A4" s="175" t="s">
        <v>83</v>
      </c>
      <c r="B4" s="150" t="s">
        <v>82</v>
      </c>
      <c r="C4" s="150"/>
      <c r="D4" s="150" t="s">
        <v>81</v>
      </c>
      <c r="E4" s="150"/>
      <c r="F4" s="150" t="s">
        <v>80</v>
      </c>
      <c r="G4" s="150"/>
      <c r="H4" s="150" t="s">
        <v>4</v>
      </c>
      <c r="I4" s="150"/>
      <c r="J4" s="152" t="s">
        <v>33</v>
      </c>
      <c r="K4" s="151"/>
      <c r="L4" s="150" t="s">
        <v>79</v>
      </c>
      <c r="M4" s="150"/>
    </row>
    <row r="5" spans="1:15" ht="23.25" customHeight="1">
      <c r="A5" s="174"/>
      <c r="B5" s="173" t="s">
        <v>78</v>
      </c>
      <c r="C5" s="173" t="s">
        <v>77</v>
      </c>
      <c r="D5" s="173" t="s">
        <v>78</v>
      </c>
      <c r="E5" s="173" t="s">
        <v>77</v>
      </c>
      <c r="F5" s="173" t="s">
        <v>78</v>
      </c>
      <c r="G5" s="173" t="s">
        <v>77</v>
      </c>
      <c r="H5" s="173" t="s">
        <v>78</v>
      </c>
      <c r="I5" s="173" t="s">
        <v>77</v>
      </c>
      <c r="J5" s="173" t="s">
        <v>78</v>
      </c>
      <c r="K5" s="173" t="s">
        <v>77</v>
      </c>
      <c r="L5" s="173" t="s">
        <v>78</v>
      </c>
      <c r="M5" s="173" t="s">
        <v>77</v>
      </c>
    </row>
    <row r="6" spans="1:15" ht="23.25" customHeight="1">
      <c r="A6" s="172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</row>
    <row r="7" spans="1:15" ht="35.1" customHeight="1">
      <c r="A7" s="81" t="s">
        <v>5</v>
      </c>
      <c r="B7" s="168">
        <v>80758</v>
      </c>
      <c r="C7" s="168">
        <v>69279</v>
      </c>
      <c r="D7" s="168">
        <v>1751625</v>
      </c>
      <c r="E7" s="168">
        <v>2089691</v>
      </c>
      <c r="F7" s="168">
        <v>191400</v>
      </c>
      <c r="G7" s="168">
        <v>214403</v>
      </c>
      <c r="H7" s="168">
        <v>123086</v>
      </c>
      <c r="I7" s="168">
        <v>135608</v>
      </c>
      <c r="J7" s="168">
        <v>0</v>
      </c>
      <c r="K7" s="168"/>
      <c r="L7" s="168">
        <v>2066111</v>
      </c>
      <c r="M7" s="168">
        <v>2439702</v>
      </c>
      <c r="N7" s="166"/>
      <c r="O7" s="166"/>
    </row>
    <row r="8" spans="1:15" ht="35.1" customHeight="1">
      <c r="A8" s="81" t="s">
        <v>6</v>
      </c>
      <c r="B8" s="168">
        <v>34369</v>
      </c>
      <c r="C8" s="168">
        <v>41578</v>
      </c>
      <c r="D8" s="168">
        <v>695227</v>
      </c>
      <c r="E8" s="168">
        <v>855450</v>
      </c>
      <c r="F8" s="168">
        <v>125513</v>
      </c>
      <c r="G8" s="168">
        <v>148596</v>
      </c>
      <c r="H8" s="168">
        <v>59951</v>
      </c>
      <c r="I8" s="168">
        <v>66694</v>
      </c>
      <c r="J8" s="168">
        <v>0</v>
      </c>
      <c r="K8" s="168"/>
      <c r="L8" s="168">
        <v>880691</v>
      </c>
      <c r="M8" s="168">
        <v>1070740</v>
      </c>
      <c r="N8" s="166"/>
      <c r="O8" s="166"/>
    </row>
    <row r="9" spans="1:15" ht="35.1" customHeight="1">
      <c r="A9" s="81" t="s">
        <v>76</v>
      </c>
      <c r="B9" s="168">
        <v>32997</v>
      </c>
      <c r="C9" s="168">
        <v>42103</v>
      </c>
      <c r="D9" s="168">
        <v>729229</v>
      </c>
      <c r="E9" s="168">
        <v>966282</v>
      </c>
      <c r="F9" s="168">
        <v>76618</v>
      </c>
      <c r="G9" s="168">
        <v>97172</v>
      </c>
      <c r="H9" s="168">
        <v>45268</v>
      </c>
      <c r="I9" s="168">
        <v>57832</v>
      </c>
      <c r="J9" s="168">
        <v>7698</v>
      </c>
      <c r="K9" s="168">
        <v>9435</v>
      </c>
      <c r="L9" s="168">
        <v>858813</v>
      </c>
      <c r="M9" s="168">
        <v>1130721</v>
      </c>
      <c r="N9" s="166"/>
      <c r="O9" s="166"/>
    </row>
    <row r="10" spans="1:15" ht="35.1" customHeight="1">
      <c r="A10" s="81" t="s">
        <v>1</v>
      </c>
      <c r="B10" s="168">
        <v>34801</v>
      </c>
      <c r="C10" s="168">
        <v>35324</v>
      </c>
      <c r="D10" s="168">
        <v>1249791</v>
      </c>
      <c r="E10" s="168">
        <v>1523280</v>
      </c>
      <c r="F10" s="168">
        <v>125337</v>
      </c>
      <c r="G10" s="168">
        <v>142698</v>
      </c>
      <c r="H10" s="168">
        <v>310789</v>
      </c>
      <c r="I10" s="168">
        <v>357633</v>
      </c>
      <c r="J10" s="168">
        <v>0</v>
      </c>
      <c r="K10" s="168"/>
      <c r="L10" s="168">
        <v>1685917</v>
      </c>
      <c r="M10" s="168">
        <v>2023611</v>
      </c>
      <c r="N10" s="166"/>
      <c r="O10" s="166"/>
    </row>
    <row r="11" spans="1:15" ht="35.1" customHeight="1">
      <c r="A11" s="81" t="s">
        <v>75</v>
      </c>
      <c r="B11" s="168">
        <v>19819</v>
      </c>
      <c r="C11" s="168">
        <v>24330</v>
      </c>
      <c r="D11" s="168">
        <v>613339</v>
      </c>
      <c r="E11" s="168">
        <v>763177</v>
      </c>
      <c r="F11" s="168">
        <v>46791</v>
      </c>
      <c r="G11" s="168">
        <v>57213</v>
      </c>
      <c r="H11" s="168">
        <v>88228</v>
      </c>
      <c r="I11" s="168">
        <v>103541</v>
      </c>
      <c r="J11" s="168">
        <v>0</v>
      </c>
      <c r="K11" s="168"/>
      <c r="L11" s="168">
        <v>748358</v>
      </c>
      <c r="M11" s="168">
        <v>923931</v>
      </c>
      <c r="N11" s="166"/>
      <c r="O11" s="166"/>
    </row>
    <row r="12" spans="1:15" ht="35.1" customHeight="1">
      <c r="A12" s="81" t="s">
        <v>7</v>
      </c>
      <c r="B12" s="168">
        <v>29429</v>
      </c>
      <c r="C12" s="168">
        <v>32626</v>
      </c>
      <c r="D12" s="168">
        <v>566743</v>
      </c>
      <c r="E12" s="168">
        <v>711149</v>
      </c>
      <c r="F12" s="168">
        <v>79070</v>
      </c>
      <c r="G12" s="168">
        <v>91810</v>
      </c>
      <c r="H12" s="168">
        <v>62164</v>
      </c>
      <c r="I12" s="168">
        <v>67095</v>
      </c>
      <c r="J12" s="168">
        <v>0</v>
      </c>
      <c r="K12" s="168"/>
      <c r="L12" s="168">
        <v>707977</v>
      </c>
      <c r="M12" s="168">
        <v>870054</v>
      </c>
      <c r="N12" s="166"/>
      <c r="O12" s="166"/>
    </row>
    <row r="13" spans="1:15" ht="35.1" customHeight="1">
      <c r="A13" s="170" t="s">
        <v>8</v>
      </c>
      <c r="B13" s="168">
        <v>4578</v>
      </c>
      <c r="C13" s="168">
        <v>5316</v>
      </c>
      <c r="D13" s="168">
        <v>124794</v>
      </c>
      <c r="E13" s="168">
        <v>156893</v>
      </c>
      <c r="F13" s="168">
        <v>8718</v>
      </c>
      <c r="G13" s="168">
        <v>9895</v>
      </c>
      <c r="H13" s="168">
        <v>3850</v>
      </c>
      <c r="I13" s="168">
        <v>3033</v>
      </c>
      <c r="J13" s="168">
        <v>0</v>
      </c>
      <c r="K13" s="168"/>
      <c r="L13" s="168">
        <v>137362</v>
      </c>
      <c r="M13" s="168">
        <v>169821</v>
      </c>
      <c r="N13" s="166"/>
      <c r="O13" s="166"/>
    </row>
    <row r="14" spans="1:15" ht="35.1" customHeight="1">
      <c r="A14" s="81" t="s">
        <v>2</v>
      </c>
      <c r="B14" s="168">
        <v>4527</v>
      </c>
      <c r="C14" s="168">
        <v>4873</v>
      </c>
      <c r="D14" s="168">
        <v>62282</v>
      </c>
      <c r="E14" s="168">
        <v>77105</v>
      </c>
      <c r="F14" s="168">
        <v>35210</v>
      </c>
      <c r="G14" s="168">
        <v>39547</v>
      </c>
      <c r="H14" s="168">
        <v>8434</v>
      </c>
      <c r="I14" s="168">
        <v>9711</v>
      </c>
      <c r="J14" s="168">
        <v>0</v>
      </c>
      <c r="K14" s="168"/>
      <c r="L14" s="168">
        <v>105926</v>
      </c>
      <c r="M14" s="168">
        <v>126363</v>
      </c>
      <c r="N14" s="166"/>
      <c r="O14" s="166"/>
    </row>
    <row r="15" spans="1:15" ht="35.1" customHeight="1">
      <c r="A15" s="81" t="s">
        <v>32</v>
      </c>
      <c r="B15" s="168">
        <v>3633</v>
      </c>
      <c r="C15" s="168">
        <v>3756</v>
      </c>
      <c r="D15" s="168">
        <v>43179</v>
      </c>
      <c r="E15" s="169">
        <v>66781</v>
      </c>
      <c r="F15" s="168">
        <v>5678</v>
      </c>
      <c r="G15" s="169">
        <v>11640</v>
      </c>
      <c r="H15" s="168">
        <v>382</v>
      </c>
      <c r="I15" s="169">
        <v>814</v>
      </c>
      <c r="J15" s="168">
        <v>0</v>
      </c>
      <c r="K15" s="168"/>
      <c r="L15" s="168">
        <v>49239</v>
      </c>
      <c r="M15" s="168">
        <v>79235</v>
      </c>
      <c r="N15" s="166"/>
      <c r="O15" s="166"/>
    </row>
    <row r="16" spans="1:15" ht="35.1" customHeight="1">
      <c r="A16" s="81" t="s">
        <v>74</v>
      </c>
      <c r="B16" s="169" t="s">
        <v>73</v>
      </c>
      <c r="C16" s="168">
        <v>4700</v>
      </c>
      <c r="D16" s="169" t="s">
        <v>73</v>
      </c>
      <c r="E16" s="169" t="s">
        <v>73</v>
      </c>
      <c r="F16" s="169" t="s">
        <v>73</v>
      </c>
      <c r="G16" s="169" t="s">
        <v>73</v>
      </c>
      <c r="H16" s="169" t="s">
        <v>73</v>
      </c>
      <c r="I16" s="169" t="s">
        <v>73</v>
      </c>
      <c r="J16" s="169" t="s">
        <v>73</v>
      </c>
      <c r="K16" s="169" t="s">
        <v>73</v>
      </c>
      <c r="L16" s="169" t="s">
        <v>73</v>
      </c>
      <c r="M16" s="169" t="s">
        <v>73</v>
      </c>
    </row>
    <row r="17" spans="1:13" ht="35.1" customHeight="1">
      <c r="A17" s="81" t="s">
        <v>9</v>
      </c>
      <c r="B17" s="167">
        <v>244911</v>
      </c>
      <c r="C17" s="167">
        <v>263885</v>
      </c>
      <c r="D17" s="167">
        <v>5836209</v>
      </c>
      <c r="E17" s="167">
        <v>7209808</v>
      </c>
      <c r="F17" s="167">
        <v>694335</v>
      </c>
      <c r="G17" s="167">
        <v>812974</v>
      </c>
      <c r="H17" s="167">
        <v>702152</v>
      </c>
      <c r="I17" s="167">
        <v>801961</v>
      </c>
      <c r="J17" s="168">
        <v>7698</v>
      </c>
      <c r="K17" s="167">
        <v>9435</v>
      </c>
      <c r="L17" s="167">
        <v>7240394</v>
      </c>
      <c r="M17" s="167">
        <v>8834178</v>
      </c>
    </row>
    <row r="18" spans="1:13">
      <c r="C18" s="166"/>
    </row>
    <row r="19" spans="1:13"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</row>
    <row r="20" spans="1:13"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</row>
    <row r="21" spans="1:13"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</row>
    <row r="22" spans="1:13" ht="15.75">
      <c r="C22" s="165"/>
    </row>
    <row r="23" spans="1:13" ht="15.75">
      <c r="C23" s="165"/>
      <c r="E23" s="162"/>
      <c r="F23" s="162"/>
      <c r="G23" s="162"/>
      <c r="H23" s="163"/>
      <c r="I23" s="162"/>
    </row>
    <row r="24" spans="1:13" ht="15.75">
      <c r="C24" s="165"/>
      <c r="E24" s="162"/>
      <c r="F24" s="162"/>
      <c r="G24" s="162"/>
      <c r="H24" s="163"/>
      <c r="I24" s="162"/>
      <c r="L24" s="166"/>
    </row>
    <row r="25" spans="1:13" ht="15.75">
      <c r="C25" s="165"/>
      <c r="E25" s="162"/>
      <c r="F25" s="162"/>
      <c r="G25" s="162"/>
      <c r="H25" s="162"/>
      <c r="I25" s="162"/>
    </row>
    <row r="26" spans="1:13" ht="15.75">
      <c r="C26" s="165"/>
      <c r="E26" s="162"/>
      <c r="F26" s="162"/>
      <c r="G26" s="162"/>
      <c r="H26" s="163"/>
      <c r="I26" s="162"/>
    </row>
    <row r="27" spans="1:13" ht="15.75">
      <c r="C27" s="165"/>
      <c r="E27" s="162"/>
      <c r="F27" s="162"/>
      <c r="G27" s="162"/>
      <c r="H27" s="163"/>
      <c r="I27" s="162"/>
    </row>
    <row r="28" spans="1:13" ht="15.75">
      <c r="C28" s="165"/>
      <c r="E28" s="162"/>
      <c r="F28" s="162"/>
      <c r="G28" s="162"/>
      <c r="H28" s="163"/>
      <c r="I28" s="162"/>
    </row>
    <row r="29" spans="1:13" ht="18">
      <c r="C29" s="164"/>
      <c r="E29" s="162"/>
      <c r="F29" s="162"/>
      <c r="G29" s="162"/>
      <c r="H29" s="163"/>
      <c r="I29" s="162"/>
    </row>
    <row r="30" spans="1:13" ht="15.75">
      <c r="E30" s="162"/>
      <c r="F30" s="162"/>
      <c r="G30" s="162"/>
      <c r="H30" s="163"/>
      <c r="I30" s="162"/>
    </row>
    <row r="31" spans="1:13" ht="15.75">
      <c r="E31" s="162"/>
      <c r="F31" s="162"/>
      <c r="G31" s="162"/>
      <c r="H31" s="163"/>
      <c r="I31" s="162"/>
    </row>
    <row r="32" spans="1:13" ht="16.5">
      <c r="E32" s="161"/>
      <c r="F32" s="161"/>
      <c r="G32" s="161"/>
      <c r="H32" s="161"/>
      <c r="I32" s="161"/>
    </row>
  </sheetData>
  <mergeCells count="21">
    <mergeCell ref="B5:B6"/>
    <mergeCell ref="J4:K4"/>
    <mergeCell ref="D5:D6"/>
    <mergeCell ref="H4:I4"/>
    <mergeCell ref="J5:J6"/>
    <mergeCell ref="I5:I6"/>
    <mergeCell ref="K5:K6"/>
    <mergeCell ref="L4:M4"/>
    <mergeCell ref="H5:H6"/>
    <mergeCell ref="M5:M6"/>
    <mergeCell ref="G5:G6"/>
    <mergeCell ref="A1:M2"/>
    <mergeCell ref="A4:A6"/>
    <mergeCell ref="B4:C4"/>
    <mergeCell ref="D4:E4"/>
    <mergeCell ref="F4:G4"/>
    <mergeCell ref="A3:M3"/>
    <mergeCell ref="C5:C6"/>
    <mergeCell ref="E5:E6"/>
    <mergeCell ref="L5:L6"/>
    <mergeCell ref="F5:F6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showGridLines="0" zoomScale="75" workbookViewId="0">
      <selection sqref="A1:F2"/>
    </sheetView>
  </sheetViews>
  <sheetFormatPr defaultRowHeight="12.75"/>
  <cols>
    <col min="1" max="1" width="54.85546875" style="181" customWidth="1"/>
    <col min="2" max="6" width="12.7109375" style="160" customWidth="1"/>
    <col min="7" max="7" width="9.140625" style="181"/>
    <col min="8" max="8" width="12.5703125" style="181" customWidth="1"/>
    <col min="9" max="16384" width="9.140625" style="181"/>
  </cols>
  <sheetData>
    <row r="1" spans="1:9">
      <c r="A1" s="180" t="s">
        <v>86</v>
      </c>
      <c r="B1" s="179"/>
      <c r="C1" s="179"/>
      <c r="D1" s="179"/>
      <c r="E1" s="179"/>
      <c r="F1" s="177"/>
    </row>
    <row r="2" spans="1:9" ht="30.75" customHeight="1">
      <c r="A2" s="178"/>
      <c r="B2" s="178"/>
      <c r="C2" s="178"/>
      <c r="D2" s="178"/>
      <c r="E2" s="178"/>
      <c r="F2" s="177"/>
    </row>
    <row r="3" spans="1:9">
      <c r="A3" s="197" t="s">
        <v>10</v>
      </c>
      <c r="B3" s="196"/>
      <c r="C3" s="196"/>
      <c r="D3" s="196"/>
      <c r="E3" s="196"/>
      <c r="F3" s="196"/>
    </row>
    <row r="4" spans="1:9" ht="60" customHeight="1">
      <c r="A4" s="195" t="s">
        <v>85</v>
      </c>
      <c r="B4" s="194" t="s">
        <v>11</v>
      </c>
      <c r="C4" s="194" t="s">
        <v>12</v>
      </c>
      <c r="D4" s="194" t="s">
        <v>4</v>
      </c>
      <c r="E4" s="194" t="s">
        <v>33</v>
      </c>
      <c r="F4" s="194" t="s">
        <v>9</v>
      </c>
    </row>
    <row r="5" spans="1:9" ht="35.1" customHeight="1">
      <c r="A5" s="82" t="s">
        <v>5</v>
      </c>
      <c r="B5" s="188">
        <v>28.98</v>
      </c>
      <c r="C5" s="188">
        <v>26.37</v>
      </c>
      <c r="D5" s="188">
        <v>16.91</v>
      </c>
      <c r="E5" s="169" t="s">
        <v>73</v>
      </c>
      <c r="F5" s="188">
        <v>27.62</v>
      </c>
      <c r="H5" s="193"/>
      <c r="I5" s="190"/>
    </row>
    <row r="6" spans="1:9" ht="35.1" customHeight="1">
      <c r="A6" s="82" t="s">
        <v>6</v>
      </c>
      <c r="B6" s="188">
        <v>11.86</v>
      </c>
      <c r="C6" s="188">
        <v>18.28</v>
      </c>
      <c r="D6" s="188">
        <v>8.32</v>
      </c>
      <c r="E6" s="169" t="s">
        <v>73</v>
      </c>
      <c r="F6" s="188">
        <v>12.12</v>
      </c>
      <c r="H6" s="193"/>
      <c r="I6" s="190"/>
    </row>
    <row r="7" spans="1:9" ht="35.1" customHeight="1">
      <c r="A7" s="82" t="s">
        <v>76</v>
      </c>
      <c r="B7" s="188">
        <v>13.4</v>
      </c>
      <c r="C7" s="188">
        <v>11.95</v>
      </c>
      <c r="D7" s="188">
        <v>7.21</v>
      </c>
      <c r="E7" s="188">
        <v>100</v>
      </c>
      <c r="F7" s="188">
        <v>12.8</v>
      </c>
      <c r="H7" s="193"/>
      <c r="I7" s="190"/>
    </row>
    <row r="8" spans="1:9" ht="35.1" customHeight="1">
      <c r="A8" s="82" t="s">
        <v>1</v>
      </c>
      <c r="B8" s="188">
        <v>21.13</v>
      </c>
      <c r="C8" s="160">
        <v>17.55</v>
      </c>
      <c r="D8" s="188">
        <v>44.59</v>
      </c>
      <c r="E8" s="169" t="s">
        <v>73</v>
      </c>
      <c r="F8" s="188">
        <v>22.9</v>
      </c>
      <c r="H8" s="193"/>
      <c r="I8" s="190"/>
    </row>
    <row r="9" spans="1:9" ht="35.1" customHeight="1">
      <c r="A9" s="82" t="s">
        <v>75</v>
      </c>
      <c r="B9" s="188">
        <v>10.59</v>
      </c>
      <c r="C9" s="188">
        <v>7.04</v>
      </c>
      <c r="D9" s="188">
        <v>12.91</v>
      </c>
      <c r="E9" s="169" t="s">
        <v>73</v>
      </c>
      <c r="F9" s="188">
        <v>10.46</v>
      </c>
      <c r="H9" s="193"/>
      <c r="I9" s="190"/>
    </row>
    <row r="10" spans="1:9" ht="35.1" customHeight="1">
      <c r="A10" s="82" t="s">
        <v>7</v>
      </c>
      <c r="B10" s="188">
        <v>9.86</v>
      </c>
      <c r="C10" s="188">
        <v>11.29</v>
      </c>
      <c r="D10" s="188">
        <v>8.3699999999999992</v>
      </c>
      <c r="E10" s="169" t="s">
        <v>73</v>
      </c>
      <c r="F10" s="188">
        <v>9.85</v>
      </c>
      <c r="H10" s="191"/>
      <c r="I10" s="190"/>
    </row>
    <row r="11" spans="1:9" ht="35.1" customHeight="1">
      <c r="A11" s="192" t="s">
        <v>8</v>
      </c>
      <c r="B11" s="188">
        <v>2.1800000000000002</v>
      </c>
      <c r="C11" s="188">
        <v>1.22</v>
      </c>
      <c r="D11" s="188">
        <v>0.38</v>
      </c>
      <c r="E11" s="169" t="s">
        <v>73</v>
      </c>
      <c r="F11" s="188">
        <v>1.92</v>
      </c>
      <c r="H11" s="191"/>
      <c r="I11" s="190"/>
    </row>
    <row r="12" spans="1:9" ht="35.1" customHeight="1">
      <c r="A12" s="82" t="s">
        <v>2</v>
      </c>
      <c r="B12" s="188">
        <v>1.07</v>
      </c>
      <c r="C12" s="188">
        <v>4.87</v>
      </c>
      <c r="D12" s="188">
        <v>1.21</v>
      </c>
      <c r="E12" s="169" t="s">
        <v>73</v>
      </c>
      <c r="F12" s="188">
        <v>1.43</v>
      </c>
      <c r="H12" s="191"/>
      <c r="I12" s="190"/>
    </row>
    <row r="13" spans="1:9" ht="35.1" customHeight="1">
      <c r="A13" s="81" t="s">
        <v>32</v>
      </c>
      <c r="B13" s="188">
        <v>0.93</v>
      </c>
      <c r="C13" s="188">
        <v>1.43</v>
      </c>
      <c r="D13" s="188">
        <v>0.1</v>
      </c>
      <c r="E13" s="169" t="s">
        <v>73</v>
      </c>
      <c r="F13" s="188">
        <v>0.9</v>
      </c>
      <c r="H13" s="191"/>
      <c r="I13" s="190"/>
    </row>
    <row r="14" spans="1:9" ht="35.1" customHeight="1">
      <c r="A14" s="189" t="s">
        <v>13</v>
      </c>
      <c r="B14" s="188">
        <v>100</v>
      </c>
      <c r="C14" s="188">
        <v>99.999999999999986</v>
      </c>
      <c r="D14" s="188">
        <v>100</v>
      </c>
      <c r="E14" s="188">
        <v>100</v>
      </c>
      <c r="F14" s="188">
        <v>100.00000000000001</v>
      </c>
    </row>
    <row r="15" spans="1:9" ht="35.1" customHeight="1">
      <c r="A15" s="187" t="s">
        <v>14</v>
      </c>
      <c r="B15" s="186">
        <v>81.61</v>
      </c>
      <c r="C15" s="186">
        <v>9.1999999999999993</v>
      </c>
      <c r="D15" s="186">
        <v>9.08</v>
      </c>
      <c r="E15" s="186">
        <v>0.11</v>
      </c>
      <c r="F15" s="186">
        <v>100</v>
      </c>
      <c r="G15" s="185"/>
      <c r="H15" s="184"/>
    </row>
    <row r="17" spans="2:12">
      <c r="B17" s="183"/>
      <c r="C17" s="183"/>
      <c r="D17" s="183"/>
      <c r="E17" s="183"/>
      <c r="G17" s="183"/>
      <c r="I17" s="183"/>
      <c r="J17" s="183"/>
      <c r="K17" s="183"/>
      <c r="L17" s="183"/>
    </row>
    <row r="18" spans="2:12">
      <c r="B18" s="182"/>
      <c r="C18" s="182"/>
      <c r="E18" s="182"/>
      <c r="F18" s="182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1"/>
  <sheetViews>
    <sheetView showGridLines="0" zoomScale="75" zoomScaleNormal="75" workbookViewId="0">
      <selection sqref="A1:I1"/>
    </sheetView>
  </sheetViews>
  <sheetFormatPr defaultRowHeight="12.75"/>
  <cols>
    <col min="1" max="1" width="56.140625" style="160" bestFit="1" customWidth="1"/>
    <col min="2" max="5" width="13.7109375" style="160" bestFit="1" customWidth="1"/>
    <col min="6" max="7" width="13.7109375" style="160" customWidth="1"/>
    <col min="8" max="9" width="13.7109375" style="160" bestFit="1" customWidth="1"/>
    <col min="10" max="16384" width="9.140625" style="160"/>
  </cols>
  <sheetData>
    <row r="1" spans="1:12" ht="52.5" customHeight="1">
      <c r="A1" s="180" t="s">
        <v>91</v>
      </c>
      <c r="B1" s="180"/>
      <c r="C1" s="180"/>
      <c r="D1" s="179"/>
      <c r="E1" s="179"/>
      <c r="F1" s="179"/>
      <c r="G1" s="179"/>
      <c r="H1" s="179"/>
      <c r="I1" s="179"/>
    </row>
    <row r="2" spans="1:12" ht="15.75" customHeight="1">
      <c r="A2" s="158" t="s">
        <v>3</v>
      </c>
      <c r="B2" s="176"/>
      <c r="C2" s="176"/>
      <c r="D2" s="176"/>
      <c r="E2" s="176"/>
      <c r="F2" s="176"/>
      <c r="G2" s="176"/>
      <c r="H2" s="176"/>
      <c r="I2" s="176"/>
    </row>
    <row r="3" spans="1:12" ht="30" customHeight="1">
      <c r="A3" s="175" t="s">
        <v>90</v>
      </c>
      <c r="B3" s="150" t="s">
        <v>81</v>
      </c>
      <c r="C3" s="150"/>
      <c r="D3" s="150" t="s">
        <v>80</v>
      </c>
      <c r="E3" s="150"/>
      <c r="F3" s="150" t="s">
        <v>89</v>
      </c>
      <c r="G3" s="150"/>
      <c r="H3" s="150" t="s">
        <v>33</v>
      </c>
      <c r="I3" s="150"/>
    </row>
    <row r="4" spans="1:12" ht="30" customHeight="1">
      <c r="A4" s="174"/>
      <c r="B4" s="210" t="s">
        <v>88</v>
      </c>
      <c r="C4" s="210" t="s">
        <v>87</v>
      </c>
      <c r="D4" s="210" t="s">
        <v>88</v>
      </c>
      <c r="E4" s="210" t="s">
        <v>87</v>
      </c>
      <c r="F4" s="210" t="s">
        <v>88</v>
      </c>
      <c r="G4" s="210" t="s">
        <v>87</v>
      </c>
      <c r="H4" s="210" t="s">
        <v>88</v>
      </c>
      <c r="I4" s="210" t="s">
        <v>87</v>
      </c>
    </row>
    <row r="5" spans="1:12" ht="27" customHeight="1">
      <c r="A5" s="172"/>
      <c r="B5" s="209"/>
      <c r="C5" s="209"/>
      <c r="D5" s="209"/>
      <c r="E5" s="209"/>
      <c r="F5" s="209"/>
      <c r="G5" s="209"/>
      <c r="H5" s="209"/>
      <c r="I5" s="209"/>
    </row>
    <row r="6" spans="1:12" ht="24.95" customHeight="1">
      <c r="A6" s="81" t="s">
        <v>5</v>
      </c>
      <c r="B6" s="208">
        <v>7244</v>
      </c>
      <c r="C6" s="208">
        <v>7550</v>
      </c>
      <c r="D6" s="208">
        <v>716</v>
      </c>
      <c r="E6" s="208">
        <v>713</v>
      </c>
      <c r="F6" s="208">
        <v>354</v>
      </c>
      <c r="G6" s="208">
        <v>511</v>
      </c>
      <c r="H6" s="169" t="s">
        <v>73</v>
      </c>
      <c r="I6" s="169" t="s">
        <v>73</v>
      </c>
      <c r="L6" s="166"/>
    </row>
    <row r="7" spans="1:12" ht="24.95" customHeight="1">
      <c r="A7" s="81" t="s">
        <v>6</v>
      </c>
      <c r="B7" s="208">
        <v>3111</v>
      </c>
      <c r="C7" s="208">
        <v>3496</v>
      </c>
      <c r="D7" s="208">
        <v>508</v>
      </c>
      <c r="E7" s="208">
        <v>571</v>
      </c>
      <c r="F7" s="208">
        <v>192</v>
      </c>
      <c r="G7" s="208">
        <v>200</v>
      </c>
      <c r="H7" s="169" t="s">
        <v>73</v>
      </c>
      <c r="I7" s="169" t="s">
        <v>73</v>
      </c>
      <c r="L7" s="166"/>
    </row>
    <row r="8" spans="1:12" ht="24.95" customHeight="1">
      <c r="A8" s="81" t="s">
        <v>0</v>
      </c>
      <c r="B8" s="208">
        <v>3226</v>
      </c>
      <c r="C8" s="208">
        <v>3960</v>
      </c>
      <c r="D8" s="208">
        <v>316</v>
      </c>
      <c r="E8" s="208">
        <v>385</v>
      </c>
      <c r="F8" s="208">
        <v>153</v>
      </c>
      <c r="G8" s="208">
        <v>308</v>
      </c>
      <c r="H8" s="208">
        <v>40</v>
      </c>
      <c r="I8" s="208">
        <v>50</v>
      </c>
      <c r="L8" s="166"/>
    </row>
    <row r="9" spans="1:12" ht="24.95" customHeight="1">
      <c r="A9" s="81" t="s">
        <v>1</v>
      </c>
      <c r="B9" s="208">
        <v>5515</v>
      </c>
      <c r="C9" s="208">
        <v>6390</v>
      </c>
      <c r="D9" s="208">
        <v>484</v>
      </c>
      <c r="E9" s="208">
        <v>540</v>
      </c>
      <c r="F9" s="208">
        <v>1364</v>
      </c>
      <c r="G9" s="208">
        <v>1547</v>
      </c>
      <c r="H9" s="169" t="s">
        <v>73</v>
      </c>
      <c r="I9" s="169" t="s">
        <v>73</v>
      </c>
      <c r="L9" s="166"/>
    </row>
    <row r="10" spans="1:12" ht="24.95" customHeight="1">
      <c r="A10" s="81" t="s">
        <v>75</v>
      </c>
      <c r="B10" s="208">
        <v>2665</v>
      </c>
      <c r="C10" s="208">
        <v>3105</v>
      </c>
      <c r="D10" s="208">
        <v>196</v>
      </c>
      <c r="E10" s="208">
        <v>232</v>
      </c>
      <c r="F10" s="208">
        <v>447</v>
      </c>
      <c r="G10" s="208">
        <v>596</v>
      </c>
      <c r="H10" s="169" t="s">
        <v>73</v>
      </c>
      <c r="I10" s="169" t="s">
        <v>73</v>
      </c>
      <c r="L10" s="166"/>
    </row>
    <row r="11" spans="1:12" ht="24.95" customHeight="1">
      <c r="A11" s="81" t="s">
        <v>7</v>
      </c>
      <c r="B11" s="208">
        <v>2514</v>
      </c>
      <c r="C11" s="208">
        <v>2972</v>
      </c>
      <c r="D11" s="208">
        <v>317</v>
      </c>
      <c r="E11" s="208">
        <v>361</v>
      </c>
      <c r="F11" s="208">
        <v>227</v>
      </c>
      <c r="G11" s="208">
        <v>240</v>
      </c>
      <c r="H11" s="169" t="s">
        <v>73</v>
      </c>
      <c r="I11" s="169" t="s">
        <v>73</v>
      </c>
      <c r="L11" s="166"/>
    </row>
    <row r="12" spans="1:12" ht="24.95" customHeight="1">
      <c r="A12" s="170" t="s">
        <v>8</v>
      </c>
      <c r="B12" s="208">
        <v>669</v>
      </c>
      <c r="C12" s="208">
        <v>815</v>
      </c>
      <c r="D12" s="208">
        <v>45</v>
      </c>
      <c r="E12" s="208">
        <v>51</v>
      </c>
      <c r="F12" s="208">
        <v>1</v>
      </c>
      <c r="G12" s="208">
        <v>6</v>
      </c>
      <c r="H12" s="169" t="s">
        <v>73</v>
      </c>
      <c r="I12" s="169" t="s">
        <v>73</v>
      </c>
      <c r="L12" s="166"/>
    </row>
    <row r="13" spans="1:12" ht="24.75" customHeight="1">
      <c r="A13" s="81" t="s">
        <v>2</v>
      </c>
      <c r="B13" s="208">
        <v>307</v>
      </c>
      <c r="C13" s="208">
        <v>365</v>
      </c>
      <c r="D13" s="208">
        <v>152</v>
      </c>
      <c r="E13" s="208">
        <v>180</v>
      </c>
      <c r="F13" s="208">
        <v>23</v>
      </c>
      <c r="G13" s="208">
        <v>61</v>
      </c>
      <c r="H13" s="169" t="s">
        <v>73</v>
      </c>
      <c r="I13" s="169" t="s">
        <v>73</v>
      </c>
      <c r="L13" s="166"/>
    </row>
    <row r="14" spans="1:12" ht="24.95" customHeight="1">
      <c r="A14" s="81" t="s">
        <v>32</v>
      </c>
      <c r="B14" s="208">
        <v>206</v>
      </c>
      <c r="C14" s="208">
        <v>314</v>
      </c>
      <c r="D14" s="208">
        <v>29</v>
      </c>
      <c r="E14" s="208">
        <v>53</v>
      </c>
      <c r="F14" s="208">
        <v>4</v>
      </c>
      <c r="G14" s="208">
        <v>4</v>
      </c>
      <c r="H14" s="169" t="s">
        <v>73</v>
      </c>
      <c r="I14" s="169" t="s">
        <v>73</v>
      </c>
      <c r="L14" s="166"/>
    </row>
    <row r="15" spans="1:12" ht="24.95" customHeight="1">
      <c r="A15" s="81" t="s">
        <v>9</v>
      </c>
      <c r="B15" s="208">
        <f>SUM(B6:B14)</f>
        <v>25457</v>
      </c>
      <c r="C15" s="208">
        <f>SUM(C6:C14)</f>
        <v>28967</v>
      </c>
      <c r="D15" s="208">
        <f>SUM(D6:D14)</f>
        <v>2763</v>
      </c>
      <c r="E15" s="208">
        <f>SUM(E6:E14)</f>
        <v>3086</v>
      </c>
      <c r="F15" s="208">
        <f>SUM(F6:F14)</f>
        <v>2765</v>
      </c>
      <c r="G15" s="208">
        <f>SUM(G6:G14)</f>
        <v>3473</v>
      </c>
      <c r="H15" s="208">
        <f>SUM(H6:H14)</f>
        <v>40</v>
      </c>
      <c r="I15" s="208">
        <f>SUM(I6:I14)</f>
        <v>50</v>
      </c>
      <c r="L15" s="166"/>
    </row>
    <row r="17" spans="1:11">
      <c r="B17" s="166"/>
      <c r="C17" s="166"/>
      <c r="D17" s="166"/>
      <c r="E17" s="166"/>
      <c r="F17" s="166"/>
      <c r="G17" s="166"/>
      <c r="H17" s="166"/>
      <c r="I17" s="166"/>
    </row>
    <row r="18" spans="1:11">
      <c r="B18" s="166"/>
      <c r="C18" s="166"/>
      <c r="D18" s="166"/>
      <c r="E18" s="166"/>
      <c r="F18" s="166"/>
      <c r="G18" s="166"/>
      <c r="H18" s="166"/>
      <c r="I18" s="166"/>
    </row>
    <row r="19" spans="1:11" ht="15">
      <c r="B19" s="204"/>
      <c r="C19" s="204"/>
      <c r="D19" s="204"/>
      <c r="E19" s="204"/>
      <c r="F19" s="204"/>
      <c r="G19" s="204"/>
      <c r="H19" s="205"/>
      <c r="I19" s="205"/>
      <c r="J19" s="204"/>
      <c r="K19" s="204"/>
    </row>
    <row r="20" spans="1:11" ht="15">
      <c r="A20" s="207"/>
      <c r="B20" s="204"/>
      <c r="C20" s="204"/>
      <c r="D20" s="204"/>
      <c r="E20" s="204"/>
      <c r="F20" s="204"/>
      <c r="G20" s="204"/>
      <c r="H20" s="205"/>
      <c r="I20" s="205"/>
      <c r="J20" s="204"/>
      <c r="K20" s="204"/>
    </row>
    <row r="21" spans="1:11" ht="15">
      <c r="A21" s="207"/>
      <c r="B21" s="204"/>
      <c r="C21" s="204"/>
      <c r="D21" s="204"/>
      <c r="E21" s="204"/>
      <c r="F21" s="204"/>
      <c r="G21" s="204"/>
      <c r="H21" s="204"/>
      <c r="I21" s="204"/>
      <c r="J21" s="204"/>
      <c r="K21" s="204"/>
    </row>
    <row r="22" spans="1:11" ht="15">
      <c r="A22" s="206"/>
      <c r="B22" s="204"/>
      <c r="C22" s="204"/>
      <c r="D22" s="204"/>
      <c r="E22" s="204"/>
      <c r="F22" s="204"/>
      <c r="G22" s="204"/>
      <c r="H22" s="205"/>
      <c r="I22" s="205"/>
      <c r="J22" s="204"/>
      <c r="K22" s="204"/>
    </row>
    <row r="23" spans="1:11" ht="15.75">
      <c r="A23" s="203"/>
      <c r="B23" s="204"/>
      <c r="C23" s="204"/>
      <c r="D23" s="204"/>
      <c r="E23" s="204"/>
      <c r="F23" s="204"/>
      <c r="G23" s="204"/>
      <c r="H23" s="205"/>
      <c r="I23" s="205"/>
      <c r="J23" s="204"/>
      <c r="K23" s="204"/>
    </row>
    <row r="24" spans="1:11" ht="15.75">
      <c r="A24" s="203"/>
      <c r="B24" s="204"/>
      <c r="C24" s="204"/>
      <c r="D24" s="204"/>
      <c r="E24" s="204"/>
      <c r="F24" s="204"/>
      <c r="G24" s="204"/>
      <c r="H24" s="205"/>
      <c r="I24" s="205"/>
      <c r="J24" s="204"/>
      <c r="K24" s="204"/>
    </row>
    <row r="25" spans="1:11" ht="15.75">
      <c r="A25" s="203"/>
      <c r="B25" s="204"/>
      <c r="C25" s="204"/>
      <c r="D25" s="204"/>
      <c r="E25" s="204"/>
      <c r="F25" s="204"/>
      <c r="G25" s="204"/>
      <c r="H25" s="205"/>
      <c r="I25" s="205"/>
      <c r="J25" s="204"/>
      <c r="K25" s="204"/>
    </row>
    <row r="26" spans="1:11" ht="15.75">
      <c r="A26" s="203"/>
      <c r="B26" s="204"/>
      <c r="C26" s="204"/>
      <c r="D26" s="204"/>
      <c r="E26" s="204"/>
      <c r="F26" s="204"/>
      <c r="G26" s="204"/>
      <c r="H26" s="205"/>
      <c r="I26" s="205"/>
      <c r="J26" s="204"/>
      <c r="K26" s="204"/>
    </row>
    <row r="27" spans="1:11" ht="15.75">
      <c r="A27" s="203"/>
      <c r="B27" s="204"/>
      <c r="C27" s="204"/>
      <c r="D27" s="204"/>
      <c r="E27" s="204"/>
      <c r="F27" s="204"/>
      <c r="G27" s="204"/>
      <c r="H27" s="205"/>
      <c r="I27" s="205"/>
      <c r="J27" s="204"/>
      <c r="K27" s="204"/>
    </row>
    <row r="28" spans="1:11" ht="15.75">
      <c r="A28" s="203"/>
    </row>
    <row r="29" spans="1:11" ht="15.75">
      <c r="A29" s="203"/>
      <c r="C29" s="202"/>
      <c r="D29" s="202"/>
      <c r="E29" s="202"/>
      <c r="F29" s="202"/>
      <c r="G29" s="202"/>
      <c r="H29" s="202"/>
      <c r="I29" s="201"/>
    </row>
    <row r="30" spans="1:11" ht="15.75">
      <c r="A30" s="203"/>
      <c r="C30" s="202"/>
      <c r="D30" s="202"/>
      <c r="E30" s="202"/>
      <c r="F30" s="202"/>
      <c r="G30" s="202"/>
      <c r="H30" s="202"/>
      <c r="I30" s="201"/>
    </row>
    <row r="31" spans="1:11" ht="15.75">
      <c r="A31" s="203"/>
      <c r="C31" s="202"/>
      <c r="D31" s="202"/>
      <c r="E31" s="202"/>
      <c r="F31" s="202"/>
      <c r="G31" s="202"/>
      <c r="H31" s="202"/>
      <c r="I31" s="201"/>
    </row>
    <row r="32" spans="1:11" ht="15.75">
      <c r="A32" s="203"/>
      <c r="C32" s="202"/>
      <c r="D32" s="202"/>
      <c r="E32" s="202"/>
      <c r="F32" s="202"/>
      <c r="G32" s="202"/>
      <c r="H32" s="202"/>
      <c r="I32" s="201"/>
    </row>
    <row r="33" spans="1:9" ht="15.75">
      <c r="A33" s="200"/>
      <c r="C33" s="199"/>
      <c r="D33" s="199"/>
      <c r="E33" s="199"/>
      <c r="F33" s="199"/>
      <c r="G33" s="199"/>
      <c r="H33" s="199"/>
      <c r="I33" s="199"/>
    </row>
    <row r="41" spans="1:9">
      <c r="A41" s="198"/>
    </row>
  </sheetData>
  <mergeCells count="16">
    <mergeCell ref="D4:D5"/>
    <mergeCell ref="E4:E5"/>
    <mergeCell ref="F4:F5"/>
    <mergeCell ref="H3:I3"/>
    <mergeCell ref="H4:H5"/>
    <mergeCell ref="I4:I5"/>
    <mergeCell ref="A20:A21"/>
    <mergeCell ref="A1:I1"/>
    <mergeCell ref="B3:C3"/>
    <mergeCell ref="D3:E3"/>
    <mergeCell ref="F3:G3"/>
    <mergeCell ref="A2:I2"/>
    <mergeCell ref="A3:A5"/>
    <mergeCell ref="B4:B5"/>
    <mergeCell ref="G4:G5"/>
    <mergeCell ref="C4:C5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showGridLines="0" zoomScale="75" zoomScaleNormal="75" workbookViewId="0">
      <selection sqref="A1:I1"/>
    </sheetView>
  </sheetViews>
  <sheetFormatPr defaultRowHeight="12.75"/>
  <cols>
    <col min="1" max="1" width="55.7109375" style="160" customWidth="1"/>
    <col min="2" max="5" width="13.42578125" style="160" bestFit="1" customWidth="1"/>
    <col min="6" max="7" width="13.42578125" style="160" customWidth="1"/>
    <col min="8" max="9" width="13.42578125" style="160" bestFit="1" customWidth="1"/>
    <col min="10" max="16384" width="9.140625" style="160"/>
  </cols>
  <sheetData>
    <row r="1" spans="1:9" ht="47.25" customHeight="1">
      <c r="A1" s="180" t="s">
        <v>94</v>
      </c>
      <c r="B1" s="180"/>
      <c r="C1" s="180"/>
      <c r="D1" s="179"/>
      <c r="E1" s="179"/>
      <c r="F1" s="179"/>
      <c r="G1" s="179"/>
      <c r="H1" s="179"/>
      <c r="I1" s="179"/>
    </row>
    <row r="2" spans="1:9" ht="13.5">
      <c r="A2" s="158" t="s">
        <v>10</v>
      </c>
      <c r="B2" s="176"/>
      <c r="C2" s="176"/>
      <c r="D2" s="176"/>
      <c r="E2" s="176"/>
      <c r="F2" s="176"/>
      <c r="G2" s="176"/>
      <c r="H2" s="176"/>
      <c r="I2" s="176"/>
    </row>
    <row r="3" spans="1:9" ht="30" customHeight="1">
      <c r="A3" s="175" t="s">
        <v>93</v>
      </c>
      <c r="B3" s="152" t="s">
        <v>81</v>
      </c>
      <c r="C3" s="216"/>
      <c r="D3" s="152" t="s">
        <v>80</v>
      </c>
      <c r="E3" s="216"/>
      <c r="F3" s="152" t="s">
        <v>89</v>
      </c>
      <c r="G3" s="151"/>
      <c r="H3" s="152" t="s">
        <v>92</v>
      </c>
      <c r="I3" s="151"/>
    </row>
    <row r="4" spans="1:9" ht="30" customHeight="1">
      <c r="A4" s="174"/>
      <c r="B4" s="210" t="s">
        <v>88</v>
      </c>
      <c r="C4" s="210" t="s">
        <v>87</v>
      </c>
      <c r="D4" s="210" t="s">
        <v>88</v>
      </c>
      <c r="E4" s="210" t="s">
        <v>87</v>
      </c>
      <c r="F4" s="210" t="s">
        <v>88</v>
      </c>
      <c r="G4" s="210" t="s">
        <v>87</v>
      </c>
      <c r="H4" s="210" t="s">
        <v>88</v>
      </c>
      <c r="I4" s="210" t="s">
        <v>87</v>
      </c>
    </row>
    <row r="5" spans="1:9" ht="38.25" customHeight="1">
      <c r="A5" s="215"/>
      <c r="B5" s="209"/>
      <c r="C5" s="209"/>
      <c r="D5" s="209"/>
      <c r="E5" s="209"/>
      <c r="F5" s="209"/>
      <c r="G5" s="209"/>
      <c r="H5" s="209"/>
      <c r="I5" s="209"/>
    </row>
    <row r="6" spans="1:9" ht="24.95" customHeight="1">
      <c r="A6" s="81" t="s">
        <v>5</v>
      </c>
      <c r="B6" s="214">
        <v>28.45</v>
      </c>
      <c r="C6" s="214">
        <v>26.07</v>
      </c>
      <c r="D6" s="214">
        <v>25.91</v>
      </c>
      <c r="E6" s="214">
        <v>23.1</v>
      </c>
      <c r="F6" s="214">
        <v>12.81</v>
      </c>
      <c r="G6" s="214">
        <v>14.71</v>
      </c>
      <c r="H6" s="169" t="s">
        <v>73</v>
      </c>
      <c r="I6" s="169" t="s">
        <v>73</v>
      </c>
    </row>
    <row r="7" spans="1:9" ht="24.95" customHeight="1">
      <c r="A7" s="81" t="s">
        <v>6</v>
      </c>
      <c r="B7" s="214">
        <v>12.22</v>
      </c>
      <c r="C7" s="214">
        <v>12.07</v>
      </c>
      <c r="D7" s="214">
        <v>18.39</v>
      </c>
      <c r="E7" s="214">
        <v>18.5</v>
      </c>
      <c r="F7" s="214">
        <v>6.94</v>
      </c>
      <c r="G7" s="214">
        <v>5.76</v>
      </c>
      <c r="H7" s="169" t="s">
        <v>73</v>
      </c>
      <c r="I7" s="169" t="s">
        <v>73</v>
      </c>
    </row>
    <row r="8" spans="1:9" ht="24.95" customHeight="1">
      <c r="A8" s="81" t="s">
        <v>0</v>
      </c>
      <c r="B8" s="214">
        <v>12.67</v>
      </c>
      <c r="C8" s="214">
        <v>13.67</v>
      </c>
      <c r="D8" s="214">
        <v>11.44</v>
      </c>
      <c r="E8" s="214">
        <v>12.48</v>
      </c>
      <c r="F8" s="214">
        <v>5.53</v>
      </c>
      <c r="G8" s="214">
        <v>8.8699999999999992</v>
      </c>
      <c r="H8" s="214">
        <v>100</v>
      </c>
      <c r="I8" s="214">
        <v>100</v>
      </c>
    </row>
    <row r="9" spans="1:9" ht="24.95" customHeight="1">
      <c r="A9" s="81" t="s">
        <v>1</v>
      </c>
      <c r="B9" s="214">
        <v>21.67</v>
      </c>
      <c r="C9" s="214">
        <v>22.06</v>
      </c>
      <c r="D9" s="214">
        <v>17.52</v>
      </c>
      <c r="E9" s="214">
        <v>17.5</v>
      </c>
      <c r="F9" s="214">
        <v>49.33</v>
      </c>
      <c r="G9" s="214">
        <v>44.54</v>
      </c>
      <c r="H9" s="169" t="s">
        <v>73</v>
      </c>
      <c r="I9" s="169" t="s">
        <v>73</v>
      </c>
    </row>
    <row r="10" spans="1:9" ht="24.95" customHeight="1">
      <c r="A10" s="81" t="s">
        <v>75</v>
      </c>
      <c r="B10" s="214">
        <v>10.47</v>
      </c>
      <c r="C10" s="214">
        <v>10.72</v>
      </c>
      <c r="D10" s="214">
        <v>7.09</v>
      </c>
      <c r="E10" s="214">
        <v>7.52</v>
      </c>
      <c r="F10" s="214">
        <v>16.170000000000002</v>
      </c>
      <c r="G10" s="214">
        <v>17.16</v>
      </c>
      <c r="H10" s="169" t="s">
        <v>73</v>
      </c>
      <c r="I10" s="169" t="s">
        <v>73</v>
      </c>
    </row>
    <row r="11" spans="1:9" ht="24.95" customHeight="1">
      <c r="A11" s="81" t="s">
        <v>7</v>
      </c>
      <c r="B11" s="214">
        <v>9.8699999999999992</v>
      </c>
      <c r="C11" s="214">
        <v>10.26</v>
      </c>
      <c r="D11" s="214">
        <v>11.47</v>
      </c>
      <c r="E11" s="214">
        <v>11.7</v>
      </c>
      <c r="F11" s="214">
        <v>8.2100000000000009</v>
      </c>
      <c r="G11" s="214">
        <v>6.91</v>
      </c>
      <c r="H11" s="169" t="s">
        <v>73</v>
      </c>
      <c r="I11" s="169" t="s">
        <v>73</v>
      </c>
    </row>
    <row r="12" spans="1:9" ht="24.95" customHeight="1">
      <c r="A12" s="170" t="s">
        <v>8</v>
      </c>
      <c r="B12" s="214">
        <v>2.63</v>
      </c>
      <c r="C12" s="214">
        <v>2.81</v>
      </c>
      <c r="D12" s="214">
        <v>1.63</v>
      </c>
      <c r="E12" s="214">
        <v>1.65</v>
      </c>
      <c r="F12" s="214">
        <v>0.04</v>
      </c>
      <c r="G12" s="214">
        <v>0.17</v>
      </c>
      <c r="H12" s="169" t="s">
        <v>73</v>
      </c>
      <c r="I12" s="169" t="s">
        <v>73</v>
      </c>
    </row>
    <row r="13" spans="1:9" ht="24.95" customHeight="1">
      <c r="A13" s="81" t="s">
        <v>2</v>
      </c>
      <c r="B13" s="214">
        <v>1.21</v>
      </c>
      <c r="C13" s="214">
        <v>1.26</v>
      </c>
      <c r="D13" s="214">
        <v>5.5</v>
      </c>
      <c r="E13" s="214">
        <v>5.83</v>
      </c>
      <c r="F13" s="214">
        <v>0.83</v>
      </c>
      <c r="G13" s="214">
        <v>1.76</v>
      </c>
      <c r="H13" s="169" t="s">
        <v>73</v>
      </c>
      <c r="I13" s="169" t="s">
        <v>73</v>
      </c>
    </row>
    <row r="14" spans="1:9" ht="24.95" customHeight="1">
      <c r="A14" s="81" t="s">
        <v>32</v>
      </c>
      <c r="B14" s="214">
        <v>0.81</v>
      </c>
      <c r="C14" s="214">
        <v>1.08</v>
      </c>
      <c r="D14" s="214">
        <v>1.05</v>
      </c>
      <c r="E14" s="214">
        <v>1.72</v>
      </c>
      <c r="F14" s="214">
        <v>0.14000000000000001</v>
      </c>
      <c r="G14" s="214">
        <v>0.12</v>
      </c>
      <c r="H14" s="169" t="s">
        <v>73</v>
      </c>
      <c r="I14" s="169" t="s">
        <v>73</v>
      </c>
    </row>
    <row r="15" spans="1:9" ht="24.95" customHeight="1">
      <c r="A15" s="81" t="s">
        <v>9</v>
      </c>
      <c r="B15" s="214">
        <v>100.00000000000001</v>
      </c>
      <c r="C15" s="214">
        <v>100</v>
      </c>
      <c r="D15" s="214">
        <v>100</v>
      </c>
      <c r="E15" s="214">
        <v>99.999999999999986</v>
      </c>
      <c r="F15" s="214">
        <v>100</v>
      </c>
      <c r="G15" s="214">
        <v>100</v>
      </c>
      <c r="H15" s="214">
        <v>100</v>
      </c>
      <c r="I15" s="214">
        <v>100</v>
      </c>
    </row>
    <row r="18" spans="2:9">
      <c r="B18" s="213"/>
      <c r="C18" s="213"/>
      <c r="D18" s="213"/>
      <c r="E18" s="213"/>
      <c r="F18" s="213"/>
      <c r="G18" s="213"/>
    </row>
    <row r="19" spans="2:9">
      <c r="B19" s="213"/>
      <c r="C19" s="213"/>
      <c r="D19" s="213"/>
      <c r="E19" s="213"/>
      <c r="F19" s="213"/>
      <c r="G19" s="213"/>
    </row>
    <row r="20" spans="2:9">
      <c r="B20" s="213"/>
      <c r="C20" s="213"/>
      <c r="D20" s="213"/>
      <c r="E20" s="213"/>
      <c r="F20" s="213"/>
      <c r="G20" s="213"/>
    </row>
    <row r="21" spans="2:9">
      <c r="B21" s="213"/>
      <c r="C21" s="213"/>
      <c r="D21" s="213"/>
      <c r="E21" s="213"/>
      <c r="F21" s="213"/>
      <c r="G21" s="213"/>
    </row>
    <row r="22" spans="2:9">
      <c r="B22" s="213"/>
      <c r="C22" s="213"/>
      <c r="D22" s="213"/>
      <c r="E22" s="213"/>
      <c r="F22" s="213"/>
      <c r="G22" s="213"/>
    </row>
    <row r="23" spans="2:9">
      <c r="B23" s="213"/>
      <c r="C23" s="213"/>
      <c r="D23" s="213"/>
      <c r="E23" s="213"/>
      <c r="F23" s="213"/>
      <c r="G23" s="213"/>
    </row>
    <row r="24" spans="2:9">
      <c r="B24" s="213"/>
      <c r="C24" s="213"/>
      <c r="D24" s="213"/>
      <c r="E24" s="213"/>
      <c r="F24" s="213"/>
      <c r="G24" s="213"/>
    </row>
    <row r="25" spans="2:9">
      <c r="B25" s="213"/>
      <c r="C25" s="213"/>
      <c r="D25" s="213"/>
      <c r="E25" s="213"/>
      <c r="F25" s="213"/>
      <c r="G25" s="213"/>
    </row>
    <row r="26" spans="2:9">
      <c r="B26" s="213"/>
      <c r="C26" s="213"/>
      <c r="D26" s="213"/>
      <c r="E26" s="213"/>
      <c r="F26" s="213"/>
      <c r="G26" s="213"/>
    </row>
    <row r="27" spans="2:9">
      <c r="C27" s="212"/>
      <c r="D27" s="212"/>
      <c r="E27" s="212"/>
      <c r="F27" s="212"/>
      <c r="G27" s="212"/>
      <c r="H27" s="211"/>
      <c r="I27" s="211"/>
    </row>
    <row r="28" spans="2:9">
      <c r="C28" s="211"/>
      <c r="D28" s="211"/>
      <c r="E28" s="211"/>
      <c r="F28" s="211"/>
      <c r="G28" s="211"/>
      <c r="H28" s="211"/>
      <c r="I28" s="211"/>
    </row>
    <row r="29" spans="2:9">
      <c r="H29" s="211"/>
      <c r="I29" s="211"/>
    </row>
    <row r="30" spans="2:9">
      <c r="H30" s="211"/>
      <c r="I30" s="211"/>
    </row>
    <row r="31" spans="2:9">
      <c r="H31" s="211"/>
      <c r="I31" s="211"/>
    </row>
    <row r="32" spans="2:9">
      <c r="H32" s="211"/>
      <c r="I32" s="211"/>
    </row>
    <row r="33" spans="2:9">
      <c r="H33" s="183"/>
      <c r="I33" s="183"/>
    </row>
    <row r="34" spans="2:9">
      <c r="H34" s="183"/>
      <c r="I34" s="183"/>
    </row>
    <row r="35" spans="2:9">
      <c r="H35" s="183"/>
      <c r="I35" s="183"/>
    </row>
    <row r="40" spans="2:9">
      <c r="C40" s="182"/>
      <c r="D40" s="182"/>
      <c r="E40" s="182"/>
      <c r="F40" s="182"/>
      <c r="G40" s="182"/>
    </row>
    <row r="41" spans="2:9">
      <c r="B41" s="182"/>
      <c r="C41" s="182"/>
      <c r="D41" s="182"/>
      <c r="E41" s="182"/>
      <c r="F41" s="182"/>
      <c r="G41" s="182"/>
    </row>
    <row r="42" spans="2:9">
      <c r="B42" s="182"/>
      <c r="C42" s="182"/>
      <c r="D42" s="182"/>
      <c r="E42" s="182"/>
      <c r="F42" s="182"/>
      <c r="G42" s="182"/>
    </row>
    <row r="43" spans="2:9">
      <c r="B43" s="182"/>
      <c r="C43" s="182"/>
      <c r="D43" s="182"/>
      <c r="E43" s="182"/>
      <c r="F43" s="182"/>
      <c r="G43" s="182"/>
    </row>
    <row r="44" spans="2:9">
      <c r="B44" s="182"/>
      <c r="C44" s="182"/>
      <c r="D44" s="182"/>
      <c r="E44" s="182"/>
      <c r="F44" s="182"/>
      <c r="G44" s="182"/>
    </row>
    <row r="45" spans="2:9">
      <c r="B45" s="182"/>
      <c r="C45" s="182"/>
      <c r="D45" s="182"/>
      <c r="E45" s="182"/>
      <c r="F45" s="182"/>
      <c r="G45" s="182"/>
    </row>
    <row r="46" spans="2:9">
      <c r="B46" s="182"/>
      <c r="C46" s="182"/>
      <c r="D46" s="182"/>
      <c r="E46" s="182"/>
      <c r="F46" s="182"/>
      <c r="G46" s="182"/>
    </row>
    <row r="47" spans="2:9">
      <c r="B47" s="182"/>
      <c r="C47" s="182"/>
      <c r="D47" s="182"/>
      <c r="E47" s="182"/>
      <c r="F47" s="182"/>
      <c r="G47" s="182"/>
    </row>
    <row r="48" spans="2:9">
      <c r="B48" s="182"/>
      <c r="C48" s="182"/>
      <c r="D48" s="182"/>
      <c r="E48" s="182"/>
      <c r="F48" s="182"/>
      <c r="G48" s="182"/>
    </row>
    <row r="49" spans="2:7">
      <c r="B49" s="182"/>
      <c r="C49" s="182"/>
      <c r="D49" s="182"/>
      <c r="E49" s="182"/>
      <c r="F49" s="182"/>
      <c r="G49" s="182"/>
    </row>
    <row r="50" spans="2:7">
      <c r="B50" s="182"/>
      <c r="C50" s="182"/>
      <c r="D50" s="182"/>
      <c r="E50" s="182"/>
      <c r="F50" s="182"/>
      <c r="G50" s="182"/>
    </row>
  </sheetData>
  <mergeCells count="15">
    <mergeCell ref="C4:C5"/>
    <mergeCell ref="D4:D5"/>
    <mergeCell ref="E4:E5"/>
    <mergeCell ref="F4:F5"/>
    <mergeCell ref="I4:I5"/>
    <mergeCell ref="A1:I1"/>
    <mergeCell ref="B3:C3"/>
    <mergeCell ref="D3:E3"/>
    <mergeCell ref="F3:G3"/>
    <mergeCell ref="A3:A5"/>
    <mergeCell ref="A2:I2"/>
    <mergeCell ref="B4:B5"/>
    <mergeCell ref="G4:G5"/>
    <mergeCell ref="H3:I3"/>
    <mergeCell ref="H4:H5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25"/>
  <sheetViews>
    <sheetView showGridLines="0" zoomScale="70" zoomScaleNormal="70" workbookViewId="0">
      <selection sqref="A1:AG1"/>
    </sheetView>
  </sheetViews>
  <sheetFormatPr defaultRowHeight="15"/>
  <cols>
    <col min="1" max="1" width="51.28515625" style="124" customWidth="1"/>
    <col min="2" max="2" width="7.42578125" style="124" customWidth="1"/>
    <col min="3" max="4" width="6.7109375" style="124" customWidth="1"/>
    <col min="5" max="5" width="7.85546875" style="124" customWidth="1"/>
    <col min="6" max="7" width="6.7109375" style="124" customWidth="1"/>
    <col min="8" max="8" width="7.85546875" style="124" customWidth="1"/>
    <col min="9" max="10" width="6.7109375" style="124" customWidth="1"/>
    <col min="11" max="11" width="9.5703125" style="124" bestFit="1" customWidth="1"/>
    <col min="12" max="12" width="8.28515625" style="124" bestFit="1" customWidth="1"/>
    <col min="13" max="14" width="6.7109375" style="124" customWidth="1"/>
    <col min="15" max="15" width="7.7109375" style="124" customWidth="1"/>
    <col min="16" max="17" width="6.7109375" style="124" customWidth="1"/>
    <col min="18" max="18" width="8.85546875" style="124" customWidth="1"/>
    <col min="19" max="29" width="6.7109375" style="124" customWidth="1"/>
    <col min="30" max="30" width="9.42578125" style="124" bestFit="1" customWidth="1"/>
    <col min="31" max="31" width="7.140625" style="124" customWidth="1"/>
    <col min="32" max="32" width="6.5703125" style="124" customWidth="1"/>
    <col min="33" max="33" width="9.42578125" style="124" customWidth="1"/>
    <col min="34" max="16384" width="9.140625" style="124"/>
  </cols>
  <sheetData>
    <row r="1" spans="1:245" ht="23.25" customHeight="1">
      <c r="A1" s="159" t="s">
        <v>104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</row>
    <row r="2" spans="1:245" ht="15" customHeight="1">
      <c r="A2" s="158" t="s">
        <v>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</row>
    <row r="3" spans="1:245" s="142" customFormat="1" ht="59.25" customHeight="1">
      <c r="A3" s="249" t="s">
        <v>103</v>
      </c>
      <c r="B3" s="152" t="s">
        <v>69</v>
      </c>
      <c r="C3" s="248"/>
      <c r="D3" s="247"/>
      <c r="E3" s="152" t="s">
        <v>102</v>
      </c>
      <c r="F3" s="216"/>
      <c r="G3" s="246"/>
      <c r="H3" s="152" t="s">
        <v>101</v>
      </c>
      <c r="I3" s="216"/>
      <c r="J3" s="216"/>
      <c r="K3" s="151"/>
      <c r="L3" s="152" t="s">
        <v>1</v>
      </c>
      <c r="M3" s="216"/>
      <c r="N3" s="244"/>
      <c r="O3" s="152" t="s">
        <v>75</v>
      </c>
      <c r="P3" s="216"/>
      <c r="Q3" s="245"/>
      <c r="R3" s="152" t="s">
        <v>100</v>
      </c>
      <c r="S3" s="216"/>
      <c r="T3" s="244"/>
      <c r="U3" s="152" t="s">
        <v>8</v>
      </c>
      <c r="V3" s="216"/>
      <c r="W3" s="243"/>
      <c r="X3" s="152" t="s">
        <v>2</v>
      </c>
      <c r="Y3" s="216"/>
      <c r="Z3" s="151"/>
      <c r="AA3" s="152" t="s">
        <v>64</v>
      </c>
      <c r="AB3" s="216"/>
      <c r="AC3" s="151"/>
      <c r="AD3" s="152" t="s">
        <v>13</v>
      </c>
      <c r="AE3" s="216"/>
      <c r="AF3" s="216"/>
      <c r="AG3" s="151"/>
    </row>
    <row r="4" spans="1:245" ht="15.75">
      <c r="A4" s="242"/>
      <c r="B4" s="241" t="s">
        <v>11</v>
      </c>
      <c r="C4" s="241" t="s">
        <v>12</v>
      </c>
      <c r="D4" s="241" t="s">
        <v>4</v>
      </c>
      <c r="E4" s="241" t="s">
        <v>11</v>
      </c>
      <c r="F4" s="241" t="s">
        <v>12</v>
      </c>
      <c r="G4" s="241" t="s">
        <v>4</v>
      </c>
      <c r="H4" s="241" t="s">
        <v>11</v>
      </c>
      <c r="I4" s="241" t="s">
        <v>12</v>
      </c>
      <c r="J4" s="241" t="s">
        <v>4</v>
      </c>
      <c r="K4" s="241" t="s">
        <v>33</v>
      </c>
      <c r="L4" s="241" t="s">
        <v>11</v>
      </c>
      <c r="M4" s="241" t="s">
        <v>12</v>
      </c>
      <c r="N4" s="241" t="s">
        <v>4</v>
      </c>
      <c r="O4" s="241" t="s">
        <v>11</v>
      </c>
      <c r="P4" s="241" t="s">
        <v>12</v>
      </c>
      <c r="Q4" s="241" t="s">
        <v>4</v>
      </c>
      <c r="R4" s="241" t="s">
        <v>11</v>
      </c>
      <c r="S4" s="241" t="s">
        <v>12</v>
      </c>
      <c r="T4" s="241" t="s">
        <v>4</v>
      </c>
      <c r="U4" s="241" t="s">
        <v>11</v>
      </c>
      <c r="V4" s="241" t="s">
        <v>12</v>
      </c>
      <c r="W4" s="241" t="s">
        <v>4</v>
      </c>
      <c r="X4" s="241" t="s">
        <v>11</v>
      </c>
      <c r="Y4" s="241" t="s">
        <v>12</v>
      </c>
      <c r="Z4" s="241" t="s">
        <v>4</v>
      </c>
      <c r="AA4" s="241" t="s">
        <v>11</v>
      </c>
      <c r="AB4" s="241" t="s">
        <v>12</v>
      </c>
      <c r="AC4" s="241" t="s">
        <v>4</v>
      </c>
      <c r="AD4" s="241" t="s">
        <v>11</v>
      </c>
      <c r="AE4" s="241" t="s">
        <v>12</v>
      </c>
      <c r="AF4" s="241" t="s">
        <v>4</v>
      </c>
      <c r="AG4" s="241" t="s">
        <v>33</v>
      </c>
    </row>
    <row r="5" spans="1:245" s="239" customFormat="1" ht="39.75" customHeight="1">
      <c r="A5" s="240" t="s">
        <v>99</v>
      </c>
      <c r="B5" s="167">
        <v>2925</v>
      </c>
      <c r="C5" s="167">
        <v>248</v>
      </c>
      <c r="D5" s="167">
        <v>58</v>
      </c>
      <c r="E5" s="167">
        <v>1422</v>
      </c>
      <c r="F5" s="167">
        <v>220</v>
      </c>
      <c r="G5" s="167">
        <v>16</v>
      </c>
      <c r="H5" s="167">
        <v>1592</v>
      </c>
      <c r="I5" s="167">
        <v>149</v>
      </c>
      <c r="J5" s="167">
        <v>179</v>
      </c>
      <c r="K5" s="167">
        <v>14</v>
      </c>
      <c r="L5" s="167">
        <v>2614</v>
      </c>
      <c r="M5" s="167">
        <v>188</v>
      </c>
      <c r="N5" s="167">
        <v>356</v>
      </c>
      <c r="O5" s="167">
        <v>1238</v>
      </c>
      <c r="P5" s="167">
        <v>136</v>
      </c>
      <c r="Q5" s="167">
        <v>83</v>
      </c>
      <c r="R5" s="167">
        <v>1202</v>
      </c>
      <c r="S5" s="167">
        <v>137</v>
      </c>
      <c r="T5" s="167">
        <v>39</v>
      </c>
      <c r="U5" s="167">
        <v>410</v>
      </c>
      <c r="V5" s="167">
        <v>26</v>
      </c>
      <c r="W5" s="167">
        <v>0</v>
      </c>
      <c r="X5" s="167">
        <v>163</v>
      </c>
      <c r="Y5" s="167">
        <v>81</v>
      </c>
      <c r="Z5" s="167">
        <v>37</v>
      </c>
      <c r="AA5" s="167">
        <v>158</v>
      </c>
      <c r="AB5" s="167">
        <v>27</v>
      </c>
      <c r="AC5" s="167">
        <v>2</v>
      </c>
      <c r="AD5" s="167">
        <v>11724</v>
      </c>
      <c r="AE5" s="167">
        <v>1212</v>
      </c>
      <c r="AF5" s="167">
        <v>770</v>
      </c>
      <c r="AG5" s="167">
        <v>14</v>
      </c>
      <c r="AH5" s="124"/>
      <c r="AI5" s="124"/>
      <c r="AJ5" s="124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  <c r="BN5" s="138"/>
      <c r="BO5" s="138"/>
      <c r="BP5" s="138"/>
      <c r="BQ5" s="138"/>
      <c r="BR5" s="138"/>
      <c r="BS5" s="138"/>
      <c r="BT5" s="138"/>
      <c r="BU5" s="138"/>
      <c r="BV5" s="138"/>
      <c r="BW5" s="138"/>
      <c r="BX5" s="138"/>
      <c r="BY5" s="138"/>
      <c r="BZ5" s="138"/>
      <c r="CA5" s="138"/>
      <c r="CB5" s="138"/>
      <c r="CC5" s="138"/>
      <c r="CD5" s="138"/>
      <c r="CE5" s="138"/>
      <c r="CF5" s="138"/>
      <c r="CG5" s="138"/>
      <c r="CH5" s="138"/>
      <c r="CI5" s="138"/>
      <c r="CJ5" s="138"/>
      <c r="CK5" s="138"/>
      <c r="CL5" s="138"/>
      <c r="CM5" s="138"/>
      <c r="CN5" s="138"/>
      <c r="CO5" s="138"/>
      <c r="CP5" s="138"/>
      <c r="CQ5" s="138"/>
      <c r="CR5" s="138"/>
      <c r="CS5" s="138"/>
      <c r="CT5" s="138"/>
      <c r="CU5" s="138"/>
      <c r="CV5" s="138"/>
      <c r="CW5" s="138"/>
      <c r="CX5" s="138"/>
      <c r="CY5" s="138"/>
      <c r="CZ5" s="138"/>
      <c r="DA5" s="138"/>
      <c r="DB5" s="138"/>
      <c r="DC5" s="138"/>
      <c r="DD5" s="138"/>
      <c r="DE5" s="138"/>
      <c r="DF5" s="138"/>
      <c r="DG5" s="138"/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  <c r="DS5" s="138"/>
      <c r="DT5" s="138"/>
      <c r="DU5" s="138"/>
      <c r="DV5" s="138"/>
      <c r="DW5" s="138"/>
      <c r="DX5" s="138"/>
      <c r="DY5" s="138"/>
      <c r="DZ5" s="138"/>
      <c r="EA5" s="138"/>
      <c r="EB5" s="138"/>
      <c r="EC5" s="138"/>
      <c r="ED5" s="138"/>
      <c r="EE5" s="138"/>
      <c r="EF5" s="138"/>
      <c r="EG5" s="138"/>
      <c r="EH5" s="138"/>
      <c r="EI5" s="138"/>
      <c r="EJ5" s="138"/>
      <c r="EK5" s="138"/>
      <c r="EL5" s="138"/>
      <c r="EM5" s="138"/>
      <c r="EN5" s="138"/>
      <c r="EO5" s="138"/>
      <c r="EP5" s="138"/>
      <c r="EQ5" s="138"/>
      <c r="ER5" s="138"/>
      <c r="ES5" s="138"/>
      <c r="ET5" s="138"/>
      <c r="EU5" s="138"/>
      <c r="EV5" s="138"/>
      <c r="EW5" s="138"/>
      <c r="EX5" s="138"/>
      <c r="EY5" s="138"/>
      <c r="EZ5" s="138"/>
      <c r="FA5" s="138"/>
      <c r="FB5" s="138"/>
      <c r="FC5" s="138"/>
      <c r="FD5" s="138"/>
      <c r="FE5" s="138"/>
      <c r="FF5" s="138"/>
      <c r="FG5" s="138"/>
      <c r="FH5" s="138"/>
      <c r="FI5" s="138"/>
      <c r="FJ5" s="138"/>
      <c r="FK5" s="138"/>
      <c r="FL5" s="138"/>
      <c r="FM5" s="138"/>
      <c r="FN5" s="138"/>
      <c r="FO5" s="138"/>
      <c r="FP5" s="138"/>
      <c r="FQ5" s="138"/>
      <c r="FR5" s="138"/>
      <c r="FS5" s="138"/>
      <c r="FT5" s="138"/>
      <c r="FU5" s="138"/>
      <c r="FV5" s="138"/>
      <c r="FW5" s="138"/>
      <c r="FX5" s="138"/>
      <c r="FY5" s="138"/>
      <c r="FZ5" s="138"/>
      <c r="GA5" s="138"/>
      <c r="GB5" s="138"/>
      <c r="GC5" s="138"/>
      <c r="GD5" s="138"/>
      <c r="GE5" s="138"/>
      <c r="GF5" s="138"/>
      <c r="GG5" s="138"/>
      <c r="GH5" s="138"/>
      <c r="GI5" s="138"/>
      <c r="GJ5" s="138"/>
      <c r="GK5" s="138"/>
      <c r="GL5" s="138"/>
      <c r="GM5" s="138"/>
      <c r="GN5" s="138"/>
      <c r="GO5" s="138"/>
      <c r="GP5" s="138"/>
      <c r="GQ5" s="138"/>
      <c r="GR5" s="138"/>
      <c r="GS5" s="138"/>
      <c r="GT5" s="138"/>
      <c r="GU5" s="138"/>
      <c r="GV5" s="138"/>
      <c r="GW5" s="138"/>
      <c r="GX5" s="138"/>
      <c r="GY5" s="138"/>
      <c r="GZ5" s="138"/>
      <c r="HA5" s="138"/>
      <c r="HB5" s="138"/>
      <c r="HC5" s="138"/>
      <c r="HD5" s="138"/>
      <c r="HE5" s="138"/>
      <c r="HF5" s="138"/>
      <c r="HG5" s="138"/>
      <c r="HH5" s="138"/>
      <c r="HI5" s="138"/>
      <c r="HJ5" s="138"/>
      <c r="HK5" s="138"/>
      <c r="HL5" s="138"/>
      <c r="HM5" s="138"/>
      <c r="HN5" s="138"/>
      <c r="HO5" s="138"/>
      <c r="HP5" s="138"/>
      <c r="HQ5" s="138"/>
      <c r="HR5" s="138"/>
      <c r="HS5" s="138"/>
      <c r="HT5" s="138"/>
      <c r="HU5" s="138"/>
      <c r="HV5" s="138"/>
      <c r="HW5" s="138"/>
      <c r="HX5" s="138"/>
      <c r="HY5" s="138"/>
      <c r="HZ5" s="138"/>
      <c r="IA5" s="138"/>
      <c r="IB5" s="138"/>
      <c r="IC5" s="138"/>
      <c r="ID5" s="138"/>
      <c r="IE5" s="138"/>
      <c r="IF5" s="138"/>
      <c r="IG5" s="138"/>
      <c r="IH5" s="138"/>
      <c r="II5" s="138"/>
      <c r="IJ5" s="138"/>
      <c r="IK5" s="138"/>
    </row>
    <row r="6" spans="1:245" s="239" customFormat="1" ht="39.75" customHeight="1">
      <c r="A6" s="240" t="s">
        <v>98</v>
      </c>
      <c r="B6" s="167">
        <v>4396</v>
      </c>
      <c r="C6" s="167">
        <v>451</v>
      </c>
      <c r="D6" s="167">
        <v>436</v>
      </c>
      <c r="E6" s="167">
        <v>1968</v>
      </c>
      <c r="F6" s="167">
        <v>343</v>
      </c>
      <c r="G6" s="167">
        <v>179</v>
      </c>
      <c r="H6" s="167">
        <v>2281</v>
      </c>
      <c r="I6" s="167">
        <v>232</v>
      </c>
      <c r="J6" s="167">
        <v>100</v>
      </c>
      <c r="K6" s="167">
        <v>35</v>
      </c>
      <c r="L6" s="167">
        <v>3634</v>
      </c>
      <c r="M6" s="167">
        <v>344</v>
      </c>
      <c r="N6" s="167">
        <v>1163</v>
      </c>
      <c r="O6" s="167">
        <v>1801</v>
      </c>
      <c r="P6" s="167">
        <v>91</v>
      </c>
      <c r="Q6" s="167">
        <v>507</v>
      </c>
      <c r="R6" s="167">
        <v>1692</v>
      </c>
      <c r="S6" s="167">
        <v>217</v>
      </c>
      <c r="T6" s="167">
        <v>195</v>
      </c>
      <c r="U6" s="167">
        <v>371</v>
      </c>
      <c r="V6" s="167">
        <v>23</v>
      </c>
      <c r="W6" s="167">
        <v>5</v>
      </c>
      <c r="X6" s="167">
        <v>184</v>
      </c>
      <c r="Y6" s="167">
        <v>96</v>
      </c>
      <c r="Z6" s="167">
        <v>22</v>
      </c>
      <c r="AA6" s="167">
        <v>156</v>
      </c>
      <c r="AB6" s="167">
        <v>26</v>
      </c>
      <c r="AC6" s="167">
        <v>2</v>
      </c>
      <c r="AD6" s="167">
        <v>16483</v>
      </c>
      <c r="AE6" s="167">
        <v>1823</v>
      </c>
      <c r="AF6" s="167">
        <v>2609</v>
      </c>
      <c r="AG6" s="167">
        <v>35</v>
      </c>
      <c r="AH6" s="124"/>
      <c r="AI6" s="124"/>
      <c r="AJ6" s="124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138"/>
      <c r="GZ6" s="138"/>
      <c r="HA6" s="138"/>
      <c r="HB6" s="138"/>
      <c r="HC6" s="138"/>
      <c r="HD6" s="138"/>
      <c r="HE6" s="138"/>
      <c r="HF6" s="138"/>
      <c r="HG6" s="138"/>
      <c r="HH6" s="138"/>
      <c r="HI6" s="138"/>
      <c r="HJ6" s="138"/>
      <c r="HK6" s="138"/>
      <c r="HL6" s="138"/>
      <c r="HM6" s="138"/>
      <c r="HN6" s="138"/>
      <c r="HO6" s="138"/>
      <c r="HP6" s="138"/>
      <c r="HQ6" s="138"/>
      <c r="HR6" s="138"/>
      <c r="HS6" s="138"/>
      <c r="HT6" s="138"/>
      <c r="HU6" s="138"/>
      <c r="HV6" s="138"/>
      <c r="HW6" s="138"/>
      <c r="HX6" s="138"/>
      <c r="HY6" s="138"/>
      <c r="HZ6" s="138"/>
      <c r="IA6" s="138"/>
      <c r="IB6" s="138"/>
      <c r="IC6" s="138"/>
      <c r="ID6" s="138"/>
      <c r="IE6" s="138"/>
      <c r="IF6" s="138"/>
      <c r="IG6" s="138"/>
      <c r="IH6" s="138"/>
      <c r="II6" s="138"/>
      <c r="IJ6" s="138"/>
      <c r="IK6" s="138"/>
    </row>
    <row r="7" spans="1:245" ht="37.5" customHeight="1">
      <c r="A7" s="240" t="s">
        <v>97</v>
      </c>
      <c r="B7" s="167"/>
      <c r="C7" s="167"/>
      <c r="D7" s="167">
        <v>0</v>
      </c>
      <c r="E7" s="167"/>
      <c r="F7" s="167"/>
      <c r="G7" s="167">
        <v>1</v>
      </c>
      <c r="H7" s="167"/>
      <c r="I7" s="167"/>
      <c r="J7" s="167">
        <v>21</v>
      </c>
      <c r="K7" s="167">
        <v>1</v>
      </c>
      <c r="L7" s="167"/>
      <c r="M7" s="167"/>
      <c r="N7" s="167">
        <v>14</v>
      </c>
      <c r="O7" s="167"/>
      <c r="P7" s="167"/>
      <c r="Q7" s="167">
        <v>4</v>
      </c>
      <c r="R7" s="167"/>
      <c r="S7" s="167"/>
      <c r="T7" s="167">
        <v>2</v>
      </c>
      <c r="U7" s="167"/>
      <c r="V7" s="167"/>
      <c r="W7" s="167">
        <v>0</v>
      </c>
      <c r="X7" s="167"/>
      <c r="Y7" s="167"/>
      <c r="Z7" s="167">
        <v>1</v>
      </c>
      <c r="AA7" s="167"/>
      <c r="AB7" s="167"/>
      <c r="AC7" s="167">
        <v>0</v>
      </c>
      <c r="AD7" s="167">
        <v>0</v>
      </c>
      <c r="AE7" s="167">
        <v>0</v>
      </c>
      <c r="AF7" s="167">
        <v>43</v>
      </c>
      <c r="AG7" s="167">
        <v>1</v>
      </c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</row>
    <row r="8" spans="1:245" ht="56.25">
      <c r="A8" s="240" t="s">
        <v>96</v>
      </c>
      <c r="B8" s="167">
        <v>229</v>
      </c>
      <c r="C8" s="167">
        <v>14</v>
      </c>
      <c r="D8" s="167">
        <v>17</v>
      </c>
      <c r="E8" s="167">
        <v>106</v>
      </c>
      <c r="F8" s="167">
        <v>8</v>
      </c>
      <c r="G8" s="167">
        <v>4</v>
      </c>
      <c r="H8" s="167">
        <v>87</v>
      </c>
      <c r="I8" s="167">
        <v>4</v>
      </c>
      <c r="J8" s="167">
        <v>8</v>
      </c>
      <c r="K8" s="167">
        <v>0</v>
      </c>
      <c r="L8" s="167">
        <v>142</v>
      </c>
      <c r="M8" s="167">
        <v>8</v>
      </c>
      <c r="N8" s="167">
        <v>14</v>
      </c>
      <c r="O8" s="167">
        <v>66</v>
      </c>
      <c r="P8" s="167">
        <v>5</v>
      </c>
      <c r="Q8" s="167">
        <v>2</v>
      </c>
      <c r="R8" s="167">
        <v>78</v>
      </c>
      <c r="S8" s="167">
        <v>7</v>
      </c>
      <c r="T8" s="167">
        <v>4</v>
      </c>
      <c r="U8" s="167">
        <v>34</v>
      </c>
      <c r="V8" s="167">
        <v>2</v>
      </c>
      <c r="W8" s="167">
        <v>1</v>
      </c>
      <c r="X8" s="167">
        <v>18</v>
      </c>
      <c r="Y8" s="167">
        <v>3</v>
      </c>
      <c r="Z8" s="167">
        <v>1</v>
      </c>
      <c r="AA8" s="167">
        <v>0</v>
      </c>
      <c r="AB8" s="167">
        <v>0</v>
      </c>
      <c r="AC8" s="167">
        <v>0</v>
      </c>
      <c r="AD8" s="167">
        <v>760</v>
      </c>
      <c r="AE8" s="167">
        <v>51</v>
      </c>
      <c r="AF8" s="167">
        <v>51</v>
      </c>
      <c r="AG8" s="167">
        <v>0</v>
      </c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6"/>
      <c r="DU8" s="136"/>
      <c r="DV8" s="136"/>
      <c r="DW8" s="136"/>
      <c r="DX8" s="136"/>
      <c r="DY8" s="136"/>
      <c r="DZ8" s="136"/>
      <c r="EA8" s="136"/>
      <c r="EB8" s="136"/>
      <c r="EC8" s="136"/>
      <c r="ED8" s="136"/>
      <c r="EE8" s="136"/>
      <c r="EF8" s="136"/>
      <c r="EG8" s="136"/>
      <c r="EH8" s="136"/>
      <c r="EI8" s="136"/>
      <c r="EJ8" s="136"/>
      <c r="EK8" s="136"/>
      <c r="EL8" s="136"/>
      <c r="EM8" s="136"/>
      <c r="EN8" s="136"/>
      <c r="EO8" s="136"/>
      <c r="EP8" s="136"/>
      <c r="EQ8" s="136"/>
      <c r="ER8" s="136"/>
      <c r="ES8" s="136"/>
      <c r="ET8" s="136"/>
      <c r="EU8" s="136"/>
      <c r="EV8" s="136"/>
      <c r="EW8" s="136"/>
      <c r="EX8" s="136"/>
      <c r="EY8" s="136"/>
      <c r="EZ8" s="136"/>
      <c r="FA8" s="136"/>
      <c r="FB8" s="136"/>
      <c r="FC8" s="136"/>
      <c r="FD8" s="136"/>
      <c r="FE8" s="136"/>
      <c r="FF8" s="136"/>
      <c r="FG8" s="136"/>
      <c r="FH8" s="136"/>
      <c r="FI8" s="136"/>
      <c r="FJ8" s="136"/>
      <c r="FK8" s="136"/>
      <c r="FL8" s="136"/>
      <c r="FM8" s="136"/>
      <c r="FN8" s="136"/>
      <c r="FO8" s="136"/>
      <c r="FP8" s="136"/>
      <c r="FQ8" s="136"/>
      <c r="FR8" s="136"/>
      <c r="FS8" s="136"/>
      <c r="FT8" s="136"/>
      <c r="FU8" s="136"/>
      <c r="FV8" s="136"/>
      <c r="FW8" s="136"/>
      <c r="FX8" s="136"/>
      <c r="FY8" s="136"/>
      <c r="FZ8" s="136"/>
      <c r="GA8" s="136"/>
      <c r="GB8" s="136"/>
      <c r="GC8" s="136"/>
      <c r="GD8" s="136"/>
      <c r="GE8" s="136"/>
      <c r="GF8" s="136"/>
      <c r="GG8" s="136"/>
      <c r="GH8" s="136"/>
      <c r="GI8" s="136"/>
      <c r="GJ8" s="136"/>
      <c r="GK8" s="136"/>
      <c r="GL8" s="136"/>
      <c r="GM8" s="136"/>
      <c r="GN8" s="136"/>
      <c r="GO8" s="136"/>
      <c r="GP8" s="136"/>
      <c r="GQ8" s="136"/>
      <c r="GR8" s="136"/>
      <c r="GS8" s="136"/>
      <c r="GT8" s="136"/>
      <c r="GU8" s="136"/>
      <c r="GV8" s="136"/>
      <c r="GW8" s="136"/>
      <c r="GX8" s="136"/>
      <c r="GY8" s="136"/>
      <c r="GZ8" s="136"/>
      <c r="HA8" s="136"/>
      <c r="HB8" s="136"/>
      <c r="HC8" s="136"/>
      <c r="HD8" s="136"/>
      <c r="HE8" s="136"/>
      <c r="HF8" s="136"/>
      <c r="HG8" s="136"/>
      <c r="HH8" s="136"/>
      <c r="HI8" s="136"/>
      <c r="HJ8" s="136"/>
      <c r="HK8" s="136"/>
      <c r="HL8" s="136"/>
      <c r="HM8" s="136"/>
      <c r="HN8" s="136"/>
      <c r="HO8" s="136"/>
      <c r="HP8" s="136"/>
      <c r="HQ8" s="136"/>
      <c r="HR8" s="136"/>
      <c r="HS8" s="136"/>
      <c r="HT8" s="136"/>
      <c r="HU8" s="136"/>
      <c r="HV8" s="136"/>
      <c r="HW8" s="136"/>
      <c r="HX8" s="136"/>
      <c r="HY8" s="136"/>
      <c r="HZ8" s="136"/>
      <c r="IA8" s="136"/>
      <c r="IB8" s="136"/>
      <c r="IC8" s="136"/>
      <c r="ID8" s="136"/>
      <c r="IE8" s="136"/>
      <c r="IF8" s="136"/>
      <c r="IG8" s="136"/>
      <c r="IH8" s="136"/>
      <c r="II8" s="136"/>
      <c r="IJ8" s="136"/>
      <c r="IK8" s="136"/>
    </row>
    <row r="9" spans="1:245" s="239" customFormat="1" ht="18.75">
      <c r="A9" s="240" t="s">
        <v>95</v>
      </c>
      <c r="B9" s="167">
        <v>7550</v>
      </c>
      <c r="C9" s="167">
        <v>713</v>
      </c>
      <c r="D9" s="167">
        <v>511</v>
      </c>
      <c r="E9" s="167">
        <v>3496</v>
      </c>
      <c r="F9" s="167">
        <v>571</v>
      </c>
      <c r="G9" s="167">
        <v>200</v>
      </c>
      <c r="H9" s="167">
        <v>3960</v>
      </c>
      <c r="I9" s="167">
        <v>385</v>
      </c>
      <c r="J9" s="167">
        <v>308</v>
      </c>
      <c r="K9" s="167">
        <v>50</v>
      </c>
      <c r="L9" s="167">
        <v>6390</v>
      </c>
      <c r="M9" s="167">
        <v>540</v>
      </c>
      <c r="N9" s="167">
        <v>1547</v>
      </c>
      <c r="O9" s="167">
        <v>3105</v>
      </c>
      <c r="P9" s="167">
        <v>232</v>
      </c>
      <c r="Q9" s="167">
        <v>596</v>
      </c>
      <c r="R9" s="167">
        <v>2972</v>
      </c>
      <c r="S9" s="167">
        <v>361</v>
      </c>
      <c r="T9" s="167">
        <v>240</v>
      </c>
      <c r="U9" s="167">
        <v>815</v>
      </c>
      <c r="V9" s="167">
        <v>51</v>
      </c>
      <c r="W9" s="167">
        <v>6</v>
      </c>
      <c r="X9" s="167">
        <v>365</v>
      </c>
      <c r="Y9" s="167">
        <v>180</v>
      </c>
      <c r="Z9" s="167">
        <v>61</v>
      </c>
      <c r="AA9" s="167">
        <v>314</v>
      </c>
      <c r="AB9" s="167">
        <v>53</v>
      </c>
      <c r="AC9" s="167">
        <v>4</v>
      </c>
      <c r="AD9" s="167">
        <v>28967</v>
      </c>
      <c r="AE9" s="167">
        <v>3086</v>
      </c>
      <c r="AF9" s="167">
        <v>3473</v>
      </c>
      <c r="AG9" s="167">
        <v>50</v>
      </c>
      <c r="AH9" s="124"/>
      <c r="AI9" s="124"/>
      <c r="AJ9" s="124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</row>
    <row r="10" spans="1:245">
      <c r="D10" s="125"/>
      <c r="U10" s="238"/>
      <c r="V10" s="238"/>
      <c r="W10" s="238"/>
    </row>
    <row r="11" spans="1:245"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</row>
    <row r="12" spans="1:245">
      <c r="A12" s="235"/>
      <c r="B12" s="237"/>
      <c r="C12" s="237"/>
      <c r="D12" s="237"/>
      <c r="E12" s="237"/>
      <c r="F12" s="237"/>
      <c r="G12" s="237"/>
      <c r="H12" s="237"/>
      <c r="I12" s="237"/>
      <c r="J12" s="237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24"/>
      <c r="AE12" s="224"/>
      <c r="AF12" s="224"/>
    </row>
    <row r="13" spans="1:245">
      <c r="A13" s="235"/>
      <c r="B13" s="233"/>
      <c r="C13" s="233"/>
      <c r="D13" s="234"/>
      <c r="E13" s="233"/>
      <c r="F13" s="233"/>
      <c r="G13" s="234"/>
      <c r="H13" s="233"/>
      <c r="I13" s="233"/>
      <c r="J13" s="234"/>
      <c r="K13" s="233"/>
      <c r="L13" s="232"/>
      <c r="M13" s="232"/>
      <c r="N13" s="231"/>
      <c r="O13" s="232"/>
      <c r="P13" s="232"/>
      <c r="Q13" s="231"/>
      <c r="R13" s="232"/>
      <c r="S13" s="232"/>
      <c r="T13" s="231"/>
      <c r="U13" s="232"/>
      <c r="V13" s="232"/>
      <c r="W13" s="231"/>
      <c r="X13" s="232"/>
      <c r="Y13" s="232"/>
      <c r="Z13" s="231"/>
      <c r="AA13" s="232"/>
      <c r="AB13" s="232"/>
      <c r="AC13" s="231"/>
      <c r="AD13" s="224"/>
      <c r="AE13" s="224"/>
      <c r="AF13" s="224"/>
    </row>
    <row r="14" spans="1:245">
      <c r="A14" s="230"/>
      <c r="B14" s="229"/>
      <c r="C14" s="229"/>
      <c r="D14" s="230"/>
      <c r="E14" s="229"/>
      <c r="F14" s="229"/>
      <c r="G14" s="230"/>
      <c r="H14" s="229"/>
      <c r="I14" s="229"/>
      <c r="J14" s="230"/>
      <c r="K14" s="229"/>
      <c r="L14" s="228"/>
      <c r="M14" s="228"/>
      <c r="N14" s="227"/>
      <c r="O14" s="228"/>
      <c r="P14" s="228"/>
      <c r="Q14" s="227"/>
      <c r="R14" s="228"/>
      <c r="S14" s="228"/>
      <c r="T14" s="227"/>
      <c r="U14" s="228"/>
      <c r="V14" s="228"/>
      <c r="W14" s="227"/>
      <c r="X14" s="226"/>
      <c r="Y14" s="226"/>
      <c r="Z14" s="226"/>
      <c r="AA14" s="225"/>
      <c r="AB14" s="225"/>
      <c r="AC14" s="225"/>
      <c r="AD14" s="224"/>
      <c r="AE14" s="224"/>
      <c r="AF14" s="224"/>
    </row>
    <row r="15" spans="1:245">
      <c r="A15" s="221"/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24"/>
      <c r="AE15" s="224"/>
      <c r="AF15" s="224"/>
    </row>
    <row r="16" spans="1:245">
      <c r="A16" s="221"/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24"/>
      <c r="AE16" s="224"/>
      <c r="AF16" s="224"/>
    </row>
    <row r="17" spans="1:32">
      <c r="A17" s="221"/>
      <c r="B17" s="223"/>
      <c r="C17" s="223"/>
      <c r="D17" s="218"/>
      <c r="E17" s="223"/>
      <c r="F17" s="223"/>
      <c r="G17" s="218"/>
      <c r="H17" s="223"/>
      <c r="I17" s="223"/>
      <c r="J17" s="218"/>
      <c r="K17" s="223"/>
      <c r="L17" s="222"/>
      <c r="M17" s="222"/>
      <c r="N17" s="217"/>
      <c r="O17" s="222"/>
      <c r="P17" s="222"/>
      <c r="Q17" s="217"/>
      <c r="R17" s="222"/>
      <c r="S17" s="222"/>
      <c r="T17" s="217"/>
      <c r="U17" s="222"/>
      <c r="V17" s="222"/>
      <c r="W17" s="217"/>
      <c r="X17" s="222"/>
      <c r="Y17" s="222"/>
      <c r="Z17" s="217"/>
      <c r="AA17" s="222"/>
      <c r="AB17" s="222"/>
      <c r="AC17" s="217"/>
      <c r="AD17" s="222"/>
      <c r="AE17" s="222"/>
      <c r="AF17" s="217"/>
    </row>
    <row r="18" spans="1:32">
      <c r="A18" s="221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20"/>
      <c r="AE18" s="220"/>
      <c r="AF18" s="220"/>
    </row>
    <row r="19" spans="1:32">
      <c r="A19" s="219"/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</row>
    <row r="21" spans="1:32"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</row>
    <row r="22" spans="1:32"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</row>
    <row r="23" spans="1:32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</row>
    <row r="24" spans="1:32"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</row>
    <row r="25" spans="1:32"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</row>
  </sheetData>
  <mergeCells count="17">
    <mergeCell ref="B3:D3"/>
    <mergeCell ref="E3:G3"/>
    <mergeCell ref="L3:N3"/>
    <mergeCell ref="O3:Q3"/>
    <mergeCell ref="X3:Z3"/>
    <mergeCell ref="R3:T3"/>
    <mergeCell ref="U3:W3"/>
    <mergeCell ref="A12:A13"/>
    <mergeCell ref="B12:D12"/>
    <mergeCell ref="E12:G12"/>
    <mergeCell ref="H12:J12"/>
    <mergeCell ref="AA3:AC3"/>
    <mergeCell ref="A1:AG1"/>
    <mergeCell ref="A2:AG2"/>
    <mergeCell ref="AD3:AG3"/>
    <mergeCell ref="H3:K3"/>
    <mergeCell ref="A3:A4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8.42578125" style="124" customWidth="1"/>
    <col min="2" max="2" width="7.5703125" style="124" customWidth="1"/>
    <col min="3" max="3" width="7.42578125" style="124" customWidth="1"/>
    <col min="4" max="10" width="7.5703125" style="124" customWidth="1"/>
    <col min="11" max="11" width="9.7109375" style="124" customWidth="1"/>
    <col min="12" max="28" width="7.5703125" style="124" customWidth="1"/>
    <col min="29" max="29" width="7.42578125" style="124" customWidth="1"/>
    <col min="30" max="32" width="7.5703125" style="124" customWidth="1"/>
    <col min="33" max="33" width="9.42578125" style="124" bestFit="1" customWidth="1"/>
    <col min="34" max="16384" width="9.140625" style="124"/>
  </cols>
  <sheetData>
    <row r="1" spans="1:33" ht="23.25" customHeight="1">
      <c r="A1" s="159" t="s">
        <v>109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</row>
    <row r="2" spans="1:33" ht="15" customHeight="1">
      <c r="A2" s="254" t="s">
        <v>10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142" customFormat="1" ht="77.25" customHeight="1">
      <c r="A3" s="253" t="s">
        <v>108</v>
      </c>
      <c r="B3" s="150" t="s">
        <v>69</v>
      </c>
      <c r="C3" s="150"/>
      <c r="D3" s="252"/>
      <c r="E3" s="150" t="s">
        <v>107</v>
      </c>
      <c r="F3" s="150"/>
      <c r="G3" s="252"/>
      <c r="H3" s="152" t="s">
        <v>106</v>
      </c>
      <c r="I3" s="216"/>
      <c r="J3" s="216"/>
      <c r="K3" s="151"/>
      <c r="L3" s="150" t="s">
        <v>1</v>
      </c>
      <c r="M3" s="150"/>
      <c r="N3" s="251"/>
      <c r="O3" s="152" t="s">
        <v>75</v>
      </c>
      <c r="P3" s="216"/>
      <c r="Q3" s="245"/>
      <c r="R3" s="150" t="s">
        <v>105</v>
      </c>
      <c r="S3" s="150"/>
      <c r="T3" s="251"/>
      <c r="U3" s="150" t="s">
        <v>8</v>
      </c>
      <c r="V3" s="150"/>
      <c r="W3" s="251"/>
      <c r="X3" s="152" t="s">
        <v>2</v>
      </c>
      <c r="Y3" s="216"/>
      <c r="Z3" s="151"/>
      <c r="AA3" s="152" t="s">
        <v>64</v>
      </c>
      <c r="AB3" s="216"/>
      <c r="AC3" s="151"/>
      <c r="AD3" s="152" t="s">
        <v>13</v>
      </c>
      <c r="AE3" s="216"/>
      <c r="AF3" s="216"/>
      <c r="AG3" s="151"/>
    </row>
    <row r="4" spans="1:33" ht="30.95" customHeight="1">
      <c r="A4" s="250"/>
      <c r="B4" s="241" t="s">
        <v>11</v>
      </c>
      <c r="C4" s="241" t="s">
        <v>12</v>
      </c>
      <c r="D4" s="241" t="s">
        <v>4</v>
      </c>
      <c r="E4" s="241" t="s">
        <v>11</v>
      </c>
      <c r="F4" s="241" t="s">
        <v>12</v>
      </c>
      <c r="G4" s="241" t="s">
        <v>4</v>
      </c>
      <c r="H4" s="241" t="s">
        <v>11</v>
      </c>
      <c r="I4" s="241" t="s">
        <v>12</v>
      </c>
      <c r="J4" s="241" t="s">
        <v>4</v>
      </c>
      <c r="K4" s="241" t="s">
        <v>33</v>
      </c>
      <c r="L4" s="241" t="s">
        <v>11</v>
      </c>
      <c r="M4" s="241" t="s">
        <v>12</v>
      </c>
      <c r="N4" s="241" t="s">
        <v>4</v>
      </c>
      <c r="O4" s="241" t="s">
        <v>11</v>
      </c>
      <c r="P4" s="241" t="s">
        <v>12</v>
      </c>
      <c r="Q4" s="241" t="s">
        <v>4</v>
      </c>
      <c r="R4" s="241" t="s">
        <v>11</v>
      </c>
      <c r="S4" s="241" t="s">
        <v>12</v>
      </c>
      <c r="T4" s="241" t="s">
        <v>4</v>
      </c>
      <c r="U4" s="241" t="s">
        <v>11</v>
      </c>
      <c r="V4" s="241" t="s">
        <v>12</v>
      </c>
      <c r="W4" s="241" t="s">
        <v>4</v>
      </c>
      <c r="X4" s="241" t="s">
        <v>11</v>
      </c>
      <c r="Y4" s="241" t="s">
        <v>12</v>
      </c>
      <c r="Z4" s="241" t="s">
        <v>4</v>
      </c>
      <c r="AA4" s="241" t="s">
        <v>11</v>
      </c>
      <c r="AB4" s="241" t="s">
        <v>12</v>
      </c>
      <c r="AC4" s="241" t="s">
        <v>4</v>
      </c>
      <c r="AD4" s="241" t="s">
        <v>11</v>
      </c>
      <c r="AE4" s="241" t="s">
        <v>12</v>
      </c>
      <c r="AF4" s="241" t="s">
        <v>4</v>
      </c>
      <c r="AG4" s="241" t="s">
        <v>33</v>
      </c>
    </row>
    <row r="5" spans="1:33" s="138" customFormat="1" ht="39.950000000000003" customHeight="1">
      <c r="A5" s="240" t="s">
        <v>99</v>
      </c>
      <c r="B5" s="214">
        <v>38.74</v>
      </c>
      <c r="C5" s="214">
        <v>34.78</v>
      </c>
      <c r="D5" s="214">
        <v>11.35</v>
      </c>
      <c r="E5" s="214">
        <v>40.68</v>
      </c>
      <c r="F5" s="214">
        <v>38.53</v>
      </c>
      <c r="G5" s="214">
        <v>8</v>
      </c>
      <c r="H5" s="214">
        <v>40.200000000000003</v>
      </c>
      <c r="I5" s="214">
        <v>38.700000000000003</v>
      </c>
      <c r="J5" s="214">
        <v>58.11</v>
      </c>
      <c r="K5" s="214">
        <v>28</v>
      </c>
      <c r="L5" s="214">
        <v>40.909999999999997</v>
      </c>
      <c r="M5" s="214">
        <v>34.82</v>
      </c>
      <c r="N5" s="214">
        <v>23.01</v>
      </c>
      <c r="O5" s="214">
        <v>39.869999999999997</v>
      </c>
      <c r="P5" s="214">
        <v>58.62</v>
      </c>
      <c r="Q5" s="214">
        <v>13.93</v>
      </c>
      <c r="R5" s="214">
        <v>40.44</v>
      </c>
      <c r="S5" s="214">
        <v>37.950000000000003</v>
      </c>
      <c r="T5" s="214">
        <v>16.25</v>
      </c>
      <c r="U5" s="214">
        <v>50.31</v>
      </c>
      <c r="V5" s="214">
        <v>50.98</v>
      </c>
      <c r="W5" s="214">
        <v>0</v>
      </c>
      <c r="X5" s="214">
        <v>44.66</v>
      </c>
      <c r="Y5" s="214">
        <v>45</v>
      </c>
      <c r="Z5" s="214">
        <v>60.66</v>
      </c>
      <c r="AA5" s="214">
        <v>50.32</v>
      </c>
      <c r="AB5" s="214">
        <v>50.94</v>
      </c>
      <c r="AC5" s="214">
        <v>50</v>
      </c>
      <c r="AD5" s="214">
        <v>40.47</v>
      </c>
      <c r="AE5" s="214">
        <v>39.28</v>
      </c>
      <c r="AF5" s="214">
        <v>22.17</v>
      </c>
      <c r="AG5" s="214">
        <v>28</v>
      </c>
    </row>
    <row r="6" spans="1:33" s="138" customFormat="1" ht="39" customHeight="1">
      <c r="A6" s="240" t="s">
        <v>98</v>
      </c>
      <c r="B6" s="214">
        <v>58.23</v>
      </c>
      <c r="C6" s="214">
        <v>63.26</v>
      </c>
      <c r="D6" s="214">
        <v>85.32</v>
      </c>
      <c r="E6" s="214">
        <v>56.29</v>
      </c>
      <c r="F6" s="214">
        <v>60.07</v>
      </c>
      <c r="G6" s="214">
        <v>89.5</v>
      </c>
      <c r="H6" s="214">
        <v>57.6</v>
      </c>
      <c r="I6" s="214">
        <v>60.26</v>
      </c>
      <c r="J6" s="214">
        <v>32.47</v>
      </c>
      <c r="K6" s="214">
        <v>70</v>
      </c>
      <c r="L6" s="214">
        <v>56.87</v>
      </c>
      <c r="M6" s="214">
        <v>63.7</v>
      </c>
      <c r="N6" s="214">
        <v>75.17</v>
      </c>
      <c r="O6" s="214">
        <v>58</v>
      </c>
      <c r="P6" s="214">
        <v>39.22</v>
      </c>
      <c r="Q6" s="214">
        <v>85.07</v>
      </c>
      <c r="R6" s="214">
        <v>56.93</v>
      </c>
      <c r="S6" s="214">
        <v>60.11</v>
      </c>
      <c r="T6" s="214">
        <v>81.25</v>
      </c>
      <c r="U6" s="214">
        <v>45.52</v>
      </c>
      <c r="V6" s="214">
        <v>45.1</v>
      </c>
      <c r="W6" s="214">
        <v>83.33</v>
      </c>
      <c r="X6" s="214">
        <v>50.41</v>
      </c>
      <c r="Y6" s="214">
        <v>53.33</v>
      </c>
      <c r="Z6" s="214">
        <v>36.06</v>
      </c>
      <c r="AA6" s="214">
        <v>49.68</v>
      </c>
      <c r="AB6" s="214">
        <v>49.06</v>
      </c>
      <c r="AC6" s="214">
        <v>50</v>
      </c>
      <c r="AD6" s="214">
        <v>56.9</v>
      </c>
      <c r="AE6" s="214">
        <v>59.07</v>
      </c>
      <c r="AF6" s="214">
        <v>75.12</v>
      </c>
      <c r="AG6" s="214">
        <v>70</v>
      </c>
    </row>
    <row r="7" spans="1:33" ht="39.950000000000003" customHeight="1">
      <c r="A7" s="240" t="s">
        <v>97</v>
      </c>
      <c r="B7" s="214">
        <v>0</v>
      </c>
      <c r="C7" s="167">
        <v>0</v>
      </c>
      <c r="D7" s="214">
        <v>0</v>
      </c>
      <c r="E7" s="167">
        <v>0</v>
      </c>
      <c r="F7" s="167">
        <v>0</v>
      </c>
      <c r="G7" s="214">
        <v>0.5</v>
      </c>
      <c r="H7" s="167">
        <v>0</v>
      </c>
      <c r="I7" s="167">
        <v>0</v>
      </c>
      <c r="J7" s="214">
        <v>6.82</v>
      </c>
      <c r="K7" s="214">
        <v>2</v>
      </c>
      <c r="L7" s="167">
        <v>0</v>
      </c>
      <c r="M7" s="167">
        <v>0</v>
      </c>
      <c r="N7" s="214">
        <v>0.91</v>
      </c>
      <c r="O7" s="167">
        <v>0</v>
      </c>
      <c r="P7" s="167">
        <v>0</v>
      </c>
      <c r="Q7" s="214">
        <v>0.67</v>
      </c>
      <c r="R7" s="167">
        <v>0</v>
      </c>
      <c r="S7" s="167">
        <v>0</v>
      </c>
      <c r="T7" s="214">
        <v>0.83</v>
      </c>
      <c r="U7" s="167">
        <v>0</v>
      </c>
      <c r="V7" s="167">
        <v>0</v>
      </c>
      <c r="W7" s="214">
        <v>0</v>
      </c>
      <c r="X7" s="167">
        <v>0</v>
      </c>
      <c r="Y7" s="167">
        <v>0</v>
      </c>
      <c r="Z7" s="214">
        <v>1.64</v>
      </c>
      <c r="AA7" s="214">
        <v>0</v>
      </c>
      <c r="AB7" s="214">
        <v>0</v>
      </c>
      <c r="AC7" s="214">
        <v>0</v>
      </c>
      <c r="AD7" s="167">
        <v>0</v>
      </c>
      <c r="AE7" s="167">
        <v>0</v>
      </c>
      <c r="AF7" s="214">
        <v>1.24</v>
      </c>
      <c r="AG7" s="214">
        <v>2</v>
      </c>
    </row>
    <row r="8" spans="1:33" ht="57" customHeight="1">
      <c r="A8" s="240" t="s">
        <v>96</v>
      </c>
      <c r="B8" s="214">
        <v>3.03</v>
      </c>
      <c r="C8" s="214">
        <v>1.96</v>
      </c>
      <c r="D8" s="214">
        <v>3.33</v>
      </c>
      <c r="E8" s="214">
        <v>3.03</v>
      </c>
      <c r="F8" s="214">
        <v>1.4</v>
      </c>
      <c r="G8" s="214">
        <v>2</v>
      </c>
      <c r="H8" s="214">
        <v>2.2000000000000002</v>
      </c>
      <c r="I8" s="214">
        <v>1.04</v>
      </c>
      <c r="J8" s="214">
        <v>2.6</v>
      </c>
      <c r="K8" s="214">
        <v>0</v>
      </c>
      <c r="L8" s="214">
        <v>2.2200000000000002</v>
      </c>
      <c r="M8" s="214">
        <v>1.48</v>
      </c>
      <c r="N8" s="214">
        <v>0.91</v>
      </c>
      <c r="O8" s="214">
        <v>2.13</v>
      </c>
      <c r="P8" s="214">
        <v>2.16</v>
      </c>
      <c r="Q8" s="214">
        <v>0.33</v>
      </c>
      <c r="R8" s="214">
        <v>2.63</v>
      </c>
      <c r="S8" s="214">
        <v>1.94</v>
      </c>
      <c r="T8" s="214">
        <v>1.67</v>
      </c>
      <c r="U8" s="214">
        <v>4.17</v>
      </c>
      <c r="V8" s="214">
        <v>3.92</v>
      </c>
      <c r="W8" s="214">
        <v>16.670000000000002</v>
      </c>
      <c r="X8" s="214">
        <v>4.93</v>
      </c>
      <c r="Y8" s="214">
        <v>1.67</v>
      </c>
      <c r="Z8" s="214">
        <v>1.64</v>
      </c>
      <c r="AA8" s="214">
        <v>0</v>
      </c>
      <c r="AB8" s="214">
        <v>0</v>
      </c>
      <c r="AC8" s="214">
        <v>0</v>
      </c>
      <c r="AD8" s="214">
        <v>2.63</v>
      </c>
      <c r="AE8" s="214">
        <v>1.65</v>
      </c>
      <c r="AF8" s="214">
        <v>1.47</v>
      </c>
      <c r="AG8" s="214">
        <v>0</v>
      </c>
    </row>
    <row r="9" spans="1:33" s="138" customFormat="1" ht="39.950000000000003" customHeight="1">
      <c r="A9" s="240" t="s">
        <v>95</v>
      </c>
      <c r="B9" s="214">
        <v>100</v>
      </c>
      <c r="C9" s="214">
        <v>100.00000000000001</v>
      </c>
      <c r="D9" s="214">
        <v>100</v>
      </c>
      <c r="E9" s="214">
        <v>100</v>
      </c>
      <c r="F9" s="214">
        <v>100</v>
      </c>
      <c r="G9" s="214">
        <v>100</v>
      </c>
      <c r="H9" s="214">
        <v>100.00000000000001</v>
      </c>
      <c r="I9" s="214">
        <v>100</v>
      </c>
      <c r="J9" s="214">
        <v>100</v>
      </c>
      <c r="K9" s="214">
        <v>100</v>
      </c>
      <c r="L9" s="214">
        <v>100</v>
      </c>
      <c r="M9" s="214">
        <v>100</v>
      </c>
      <c r="N9" s="214">
        <v>99.999999999999986</v>
      </c>
      <c r="O9" s="214">
        <v>100</v>
      </c>
      <c r="P9" s="214">
        <v>100.00000000000001</v>
      </c>
      <c r="Q9" s="214">
        <v>100</v>
      </c>
      <c r="R9" s="214">
        <v>100</v>
      </c>
      <c r="S9" s="214">
        <v>100</v>
      </c>
      <c r="T9" s="214">
        <v>100</v>
      </c>
      <c r="U9" s="214">
        <v>100.00000000000001</v>
      </c>
      <c r="V9" s="214">
        <v>100</v>
      </c>
      <c r="W9" s="214">
        <v>100</v>
      </c>
      <c r="X9" s="214">
        <v>100</v>
      </c>
      <c r="Y9" s="214">
        <v>100</v>
      </c>
      <c r="Z9" s="214">
        <v>100</v>
      </c>
      <c r="AA9" s="214">
        <v>100</v>
      </c>
      <c r="AB9" s="214">
        <v>100</v>
      </c>
      <c r="AC9" s="214">
        <v>100</v>
      </c>
      <c r="AD9" s="214">
        <v>100</v>
      </c>
      <c r="AE9" s="214">
        <v>100.00000000000001</v>
      </c>
      <c r="AF9" s="214">
        <v>100</v>
      </c>
      <c r="AG9" s="214">
        <v>100</v>
      </c>
    </row>
  </sheetData>
  <mergeCells count="13">
    <mergeCell ref="X3:Z3"/>
    <mergeCell ref="R3:T3"/>
    <mergeCell ref="U3:W3"/>
    <mergeCell ref="AA3:AC3"/>
    <mergeCell ref="A1:AG1"/>
    <mergeCell ref="H3:K3"/>
    <mergeCell ref="AD3:AG3"/>
    <mergeCell ref="A2:AG2"/>
    <mergeCell ref="A3:A4"/>
    <mergeCell ref="B3:D3"/>
    <mergeCell ref="E3:G3"/>
    <mergeCell ref="L3:N3"/>
    <mergeCell ref="O3:Q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9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E25"/>
  <sheetViews>
    <sheetView showGridLines="0" zoomScale="75" zoomScaleNormal="75" workbookViewId="0">
      <selection sqref="A1:E1"/>
    </sheetView>
  </sheetViews>
  <sheetFormatPr defaultRowHeight="13.5" customHeight="1"/>
  <cols>
    <col min="1" max="1" width="59.42578125" style="20" customWidth="1"/>
    <col min="2" max="2" width="13" style="13" bestFit="1" customWidth="1"/>
    <col min="3" max="5" width="12.7109375" style="13" customWidth="1"/>
    <col min="6" max="16384" width="9.140625" style="13"/>
  </cols>
  <sheetData>
    <row r="1" spans="1:5" ht="69" customHeight="1">
      <c r="A1" s="85" t="s">
        <v>15</v>
      </c>
      <c r="B1" s="85"/>
      <c r="C1" s="85"/>
      <c r="D1" s="85"/>
      <c r="E1" s="85"/>
    </row>
    <row r="2" spans="1:5" ht="13.5" customHeight="1">
      <c r="A2" s="65"/>
      <c r="B2" s="21"/>
    </row>
    <row r="3" spans="1:5" ht="30.75" customHeight="1">
      <c r="A3" s="88" t="s">
        <v>16</v>
      </c>
      <c r="B3" s="69">
        <v>2014</v>
      </c>
      <c r="C3" s="90">
        <v>2015</v>
      </c>
      <c r="D3" s="91"/>
      <c r="E3" s="92"/>
    </row>
    <row r="4" spans="1:5" ht="51.75" customHeight="1">
      <c r="A4" s="89"/>
      <c r="B4" s="22">
        <v>12</v>
      </c>
      <c r="C4" s="68">
        <v>1</v>
      </c>
      <c r="D4" s="68">
        <v>2</v>
      </c>
      <c r="E4" s="68">
        <v>3</v>
      </c>
    </row>
    <row r="5" spans="1:5" ht="35.1" customHeight="1">
      <c r="A5" s="23" t="s">
        <v>5</v>
      </c>
      <c r="B5" s="64">
        <v>1190819</v>
      </c>
      <c r="C5" s="64">
        <v>1190589</v>
      </c>
      <c r="D5" s="64">
        <v>1188585</v>
      </c>
      <c r="E5" s="64">
        <v>1188324</v>
      </c>
    </row>
    <row r="6" spans="1:5" ht="35.1" customHeight="1">
      <c r="A6" s="23" t="s">
        <v>6</v>
      </c>
      <c r="B6" s="64">
        <v>512900</v>
      </c>
      <c r="C6" s="64">
        <v>512992</v>
      </c>
      <c r="D6" s="64">
        <v>511077</v>
      </c>
      <c r="E6" s="64">
        <v>511363</v>
      </c>
    </row>
    <row r="7" spans="1:5" ht="35.1" customHeight="1">
      <c r="A7" s="61" t="s">
        <v>0</v>
      </c>
      <c r="B7" s="64">
        <v>526955</v>
      </c>
      <c r="C7" s="64">
        <v>527499</v>
      </c>
      <c r="D7" s="64">
        <v>534897</v>
      </c>
      <c r="E7" s="64">
        <v>535452</v>
      </c>
    </row>
    <row r="8" spans="1:5" ht="35.1" customHeight="1">
      <c r="A8" s="61" t="s">
        <v>1</v>
      </c>
      <c r="B8" s="64">
        <v>969501</v>
      </c>
      <c r="C8" s="64">
        <v>969456</v>
      </c>
      <c r="D8" s="64">
        <v>973342</v>
      </c>
      <c r="E8" s="64">
        <v>973548</v>
      </c>
    </row>
    <row r="9" spans="1:5" ht="35.1" customHeight="1">
      <c r="A9" s="79" t="s">
        <v>48</v>
      </c>
      <c r="B9" s="64">
        <v>367515</v>
      </c>
      <c r="C9" s="64">
        <v>367647</v>
      </c>
      <c r="D9" s="64">
        <v>370084</v>
      </c>
      <c r="E9" s="64">
        <v>370368</v>
      </c>
    </row>
    <row r="10" spans="1:5" ht="34.5" customHeight="1">
      <c r="A10" s="61" t="s">
        <v>7</v>
      </c>
      <c r="B10" s="64">
        <v>416065</v>
      </c>
      <c r="C10" s="64">
        <v>416290</v>
      </c>
      <c r="D10" s="64">
        <v>418975</v>
      </c>
      <c r="E10" s="64">
        <v>419219</v>
      </c>
    </row>
    <row r="11" spans="1:5" ht="35.1" customHeight="1">
      <c r="A11" s="62" t="s">
        <v>8</v>
      </c>
      <c r="B11" s="64">
        <v>160215</v>
      </c>
      <c r="C11" s="64">
        <v>160860</v>
      </c>
      <c r="D11" s="64">
        <v>162804</v>
      </c>
      <c r="E11" s="64">
        <v>163678</v>
      </c>
    </row>
    <row r="12" spans="1:5" ht="35.1" customHeight="1">
      <c r="A12" s="62" t="s">
        <v>2</v>
      </c>
      <c r="B12" s="64">
        <v>86596</v>
      </c>
      <c r="C12" s="64">
        <v>86738</v>
      </c>
      <c r="D12" s="64">
        <v>87638</v>
      </c>
      <c r="E12" s="64">
        <v>87738</v>
      </c>
    </row>
    <row r="13" spans="1:5" ht="35.1" customHeight="1">
      <c r="A13" s="62" t="s">
        <v>32</v>
      </c>
      <c r="B13" s="64">
        <v>60533</v>
      </c>
      <c r="C13" s="64">
        <v>60896</v>
      </c>
      <c r="D13" s="64">
        <v>63546</v>
      </c>
      <c r="E13" s="64">
        <v>63811</v>
      </c>
    </row>
    <row r="14" spans="1:5" ht="35.1" customHeight="1">
      <c r="A14" s="70" t="s">
        <v>13</v>
      </c>
      <c r="B14" s="64">
        <v>4291099</v>
      </c>
      <c r="C14" s="64">
        <v>4292967</v>
      </c>
      <c r="D14" s="64">
        <v>4310948</v>
      </c>
      <c r="E14" s="64">
        <v>4313501</v>
      </c>
    </row>
    <row r="15" spans="1:5" ht="35.1" customHeight="1">
      <c r="A15" s="15"/>
      <c r="B15" s="16"/>
      <c r="C15" s="14"/>
      <c r="D15" s="14"/>
      <c r="E15" s="14"/>
    </row>
    <row r="16" spans="1:5" ht="35.1" customHeight="1">
      <c r="A16" s="84" t="s">
        <v>17</v>
      </c>
      <c r="B16" s="86"/>
      <c r="C16" s="86"/>
      <c r="D16" s="86"/>
      <c r="E16" s="71"/>
    </row>
    <row r="17" spans="1:5" ht="23.25" customHeight="1">
      <c r="A17" s="84" t="s">
        <v>42</v>
      </c>
      <c r="B17" s="87"/>
      <c r="C17" s="87"/>
      <c r="D17" s="87"/>
      <c r="E17" s="72"/>
    </row>
    <row r="18" spans="1:5" ht="23.25" customHeight="1">
      <c r="A18" s="84" t="s">
        <v>18</v>
      </c>
      <c r="B18" s="84"/>
      <c r="C18" s="84"/>
      <c r="D18" s="84"/>
      <c r="E18" s="84"/>
    </row>
    <row r="19" spans="1:5" ht="35.1" customHeight="1">
      <c r="A19" s="17"/>
      <c r="B19" s="14"/>
      <c r="C19" s="18"/>
      <c r="D19" s="18"/>
      <c r="E19" s="18"/>
    </row>
    <row r="20" spans="1:5" ht="35.1" customHeight="1">
      <c r="A20" s="17"/>
      <c r="B20" s="14"/>
      <c r="C20" s="18"/>
      <c r="D20" s="18"/>
      <c r="E20" s="18"/>
    </row>
    <row r="21" spans="1:5" ht="35.1" customHeight="1">
      <c r="A21" s="19"/>
      <c r="B21" s="18"/>
      <c r="C21" s="18"/>
      <c r="D21" s="18"/>
      <c r="E21" s="18"/>
    </row>
    <row r="22" spans="1:5" ht="35.1" customHeight="1">
      <c r="A22" s="19"/>
      <c r="B22" s="18"/>
      <c r="C22" s="18"/>
      <c r="D22" s="18"/>
      <c r="E22" s="18"/>
    </row>
    <row r="23" spans="1:5" ht="35.1" customHeight="1">
      <c r="A23" s="19"/>
      <c r="B23" s="18"/>
      <c r="C23" s="18"/>
      <c r="D23" s="18"/>
      <c r="E23" s="18"/>
    </row>
    <row r="24" spans="1:5" ht="35.1" customHeight="1">
      <c r="A24" s="19"/>
      <c r="B24" s="18"/>
      <c r="C24" s="18"/>
      <c r="D24" s="18"/>
      <c r="E24" s="18"/>
    </row>
    <row r="25" spans="1:5" ht="35.1" customHeight="1">
      <c r="A25" s="19"/>
      <c r="B25" s="18"/>
      <c r="C25" s="18"/>
      <c r="D25" s="18"/>
      <c r="E25" s="18"/>
    </row>
  </sheetData>
  <mergeCells count="6">
    <mergeCell ref="A18:E18"/>
    <mergeCell ref="A1:E1"/>
    <mergeCell ref="A16:D16"/>
    <mergeCell ref="A17:D17"/>
    <mergeCell ref="A3:A4"/>
    <mergeCell ref="C3:E3"/>
  </mergeCells>
  <phoneticPr fontId="0" type="noConversion"/>
  <printOptions horizontalCentered="1" verticalCentered="1"/>
  <pageMargins left="0.2" right="0.19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E16"/>
  <sheetViews>
    <sheetView showGridLines="0" zoomScale="75" zoomScaleNormal="75" workbookViewId="0">
      <selection sqref="A1:E1"/>
    </sheetView>
  </sheetViews>
  <sheetFormatPr defaultRowHeight="13.5" customHeight="1"/>
  <cols>
    <col min="1" max="1" width="58.28515625" style="25" customWidth="1"/>
    <col min="2" max="2" width="9.7109375" style="21" customWidth="1"/>
    <col min="3" max="16384" width="9.140625" style="21"/>
  </cols>
  <sheetData>
    <row r="1" spans="1:5" ht="57" customHeight="1">
      <c r="A1" s="96" t="s">
        <v>19</v>
      </c>
      <c r="B1" s="96"/>
      <c r="C1" s="96"/>
      <c r="D1" s="96"/>
      <c r="E1" s="96"/>
    </row>
    <row r="2" spans="1:5" ht="26.25" customHeight="1">
      <c r="A2" s="73"/>
      <c r="B2" s="73"/>
      <c r="C2" s="73"/>
      <c r="D2" s="73"/>
      <c r="E2" s="74" t="s">
        <v>10</v>
      </c>
    </row>
    <row r="3" spans="1:5" ht="21" customHeight="1">
      <c r="A3" s="88" t="s">
        <v>20</v>
      </c>
      <c r="B3" s="22">
        <v>2014</v>
      </c>
      <c r="C3" s="93">
        <v>2015</v>
      </c>
      <c r="D3" s="94"/>
      <c r="E3" s="95"/>
    </row>
    <row r="4" spans="1:5" ht="48" customHeight="1">
      <c r="A4" s="89"/>
      <c r="B4" s="22">
        <v>12</v>
      </c>
      <c r="C4" s="22">
        <v>1</v>
      </c>
      <c r="D4" s="22">
        <v>2</v>
      </c>
      <c r="E4" s="22">
        <v>3</v>
      </c>
    </row>
    <row r="5" spans="1:5" ht="35.1" customHeight="1">
      <c r="A5" s="23" t="s">
        <v>36</v>
      </c>
      <c r="B5" s="24">
        <v>27.75</v>
      </c>
      <c r="C5" s="24">
        <v>27.73</v>
      </c>
      <c r="D5" s="24">
        <v>27.57</v>
      </c>
      <c r="E5" s="24">
        <v>27.560000000000002</v>
      </c>
    </row>
    <row r="6" spans="1:5" ht="35.1" customHeight="1">
      <c r="A6" s="23" t="s">
        <v>37</v>
      </c>
      <c r="B6" s="24">
        <v>11.95</v>
      </c>
      <c r="C6" s="24">
        <v>11.95</v>
      </c>
      <c r="D6" s="24">
        <v>11.86</v>
      </c>
      <c r="E6" s="24">
        <v>11.85</v>
      </c>
    </row>
    <row r="7" spans="1:5" ht="35.1" customHeight="1">
      <c r="A7" s="70" t="s">
        <v>38</v>
      </c>
      <c r="B7" s="24">
        <v>12.28</v>
      </c>
      <c r="C7" s="24">
        <v>12.29</v>
      </c>
      <c r="D7" s="24">
        <v>12.41</v>
      </c>
      <c r="E7" s="24">
        <v>12.41</v>
      </c>
    </row>
    <row r="8" spans="1:5" ht="35.1" customHeight="1">
      <c r="A8" s="70" t="s">
        <v>34</v>
      </c>
      <c r="B8" s="24">
        <v>22.59</v>
      </c>
      <c r="C8" s="24">
        <v>22.58</v>
      </c>
      <c r="D8" s="24">
        <v>22.58</v>
      </c>
      <c r="E8" s="24">
        <v>22.57</v>
      </c>
    </row>
    <row r="9" spans="1:5" ht="35.1" customHeight="1">
      <c r="A9" s="80" t="s">
        <v>48</v>
      </c>
      <c r="B9" s="24">
        <v>8.57</v>
      </c>
      <c r="C9" s="24">
        <v>8.56</v>
      </c>
      <c r="D9" s="24">
        <v>8.58</v>
      </c>
      <c r="E9" s="24">
        <v>8.59</v>
      </c>
    </row>
    <row r="10" spans="1:5" ht="35.1" customHeight="1">
      <c r="A10" s="70" t="s">
        <v>35</v>
      </c>
      <c r="B10" s="24">
        <v>9.6999999999999993</v>
      </c>
      <c r="C10" s="24">
        <v>9.6999999999999993</v>
      </c>
      <c r="D10" s="24">
        <v>9.7200000000000006</v>
      </c>
      <c r="E10" s="24">
        <v>9.7200000000000006</v>
      </c>
    </row>
    <row r="11" spans="1:5" ht="35.1" customHeight="1">
      <c r="A11" s="6" t="s">
        <v>39</v>
      </c>
      <c r="B11" s="24">
        <v>3.73</v>
      </c>
      <c r="C11" s="24">
        <v>3.75</v>
      </c>
      <c r="D11" s="24">
        <v>3.78</v>
      </c>
      <c r="E11" s="24">
        <v>3.79</v>
      </c>
    </row>
    <row r="12" spans="1:5" ht="34.5" customHeight="1">
      <c r="A12" s="3" t="s">
        <v>40</v>
      </c>
      <c r="B12" s="24">
        <v>2.02</v>
      </c>
      <c r="C12" s="24">
        <v>2.02</v>
      </c>
      <c r="D12" s="24">
        <v>2.0299999999999998</v>
      </c>
      <c r="E12" s="24">
        <v>2.0299999999999998</v>
      </c>
    </row>
    <row r="13" spans="1:5" ht="34.5" customHeight="1">
      <c r="A13" s="62" t="s">
        <v>41</v>
      </c>
      <c r="B13" s="24">
        <v>1.41</v>
      </c>
      <c r="C13" s="24">
        <v>1.42</v>
      </c>
      <c r="D13" s="24">
        <v>1.47</v>
      </c>
      <c r="E13" s="24">
        <v>1.48</v>
      </c>
    </row>
    <row r="14" spans="1:5" ht="35.1" customHeight="1">
      <c r="A14" s="70" t="s">
        <v>13</v>
      </c>
      <c r="B14" s="24">
        <v>100.00000000000001</v>
      </c>
      <c r="C14" s="24">
        <v>100</v>
      </c>
      <c r="D14" s="24">
        <v>100</v>
      </c>
      <c r="E14" s="24">
        <v>100.00000000000003</v>
      </c>
    </row>
    <row r="16" spans="1:5" ht="17.100000000000001" customHeight="1">
      <c r="A16" s="21"/>
    </row>
  </sheetData>
  <mergeCells count="3">
    <mergeCell ref="A3:A4"/>
    <mergeCell ref="C3:E3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</vt:lpstr>
      <vt:lpstr>Графика №4</vt:lpstr>
      <vt:lpstr>'Таблица №1-ОФ'!Print_Area</vt:lpstr>
      <vt:lpstr>'Таблица№ 2-ОФ'!Print_Area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lilova_v</cp:lastModifiedBy>
  <cp:lastPrinted>2013-02-04T08:53:06Z</cp:lastPrinted>
  <dcterms:created xsi:type="dcterms:W3CDTF">2008-05-09T10:07:54Z</dcterms:created>
  <dcterms:modified xsi:type="dcterms:W3CDTF">2015-05-13T14:03:00Z</dcterms:modified>
</cp:coreProperties>
</file>