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19200" windowHeight="11145"/>
  </bookViews>
  <sheets>
    <sheet name="Тарифа" sheetId="1" r:id="rId1"/>
  </sheets>
  <definedNames>
    <definedName name="_ftn1" localSheetId="0">Тарифа!$A$57</definedName>
    <definedName name="_ftn2" localSheetId="0">Тарифа!$A$58</definedName>
    <definedName name="_ftnref1" localSheetId="0">Тарифа!$A$3</definedName>
    <definedName name="_ftnref2" localSheetId="0">Тарифа!$L$4</definedName>
    <definedName name="_xlnm.Print_Area" localSheetId="0">Тарифа!$A$1:$L$79</definedName>
  </definedNames>
  <calcPr calcId="152511"/>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I17" i="1"/>
  <c r="J17"/>
  <c r="H17"/>
  <c r="C17" l="1"/>
  <c r="D17"/>
  <c r="E17"/>
  <c r="F17"/>
  <c r="G17"/>
  <c r="B17"/>
  <c r="C54" l="1"/>
  <c r="D54" s="1"/>
  <c r="D46" l="1"/>
  <c r="D44"/>
  <c r="D45"/>
</calcChain>
</file>

<file path=xl/sharedStrings.xml><?xml version="1.0" encoding="utf-8"?>
<sst xmlns="http://schemas.openxmlformats.org/spreadsheetml/2006/main" count="96" uniqueCount="88">
  <si>
    <t>Надбавки</t>
  </si>
  <si>
    <t>Вид МПС</t>
  </si>
  <si>
    <t>Зона І</t>
  </si>
  <si>
    <t>София</t>
  </si>
  <si>
    <t>Зона IІ</t>
  </si>
  <si>
    <t>Зона ІІІ</t>
  </si>
  <si>
    <t>Други</t>
  </si>
  <si>
    <t>1.        Леки автомобили</t>
  </si>
  <si>
    <t>2.        Товарни автомобили с товароносимост</t>
  </si>
  <si>
    <t xml:space="preserve">3.        Автобуси </t>
  </si>
  <si>
    <t>3.1.     до   20 места включително</t>
  </si>
  <si>
    <t>3.2.     над 20 места до 40 места</t>
  </si>
  <si>
    <t>3.3.     над 40 места</t>
  </si>
  <si>
    <t>4.        Други</t>
  </si>
  <si>
    <t>4.1.     Седлови влекачи</t>
  </si>
  <si>
    <t>Пловдив, Варна и Бургас</t>
  </si>
  <si>
    <t>за водачи под 25 г. </t>
  </si>
  <si>
    <t>1.9.     над  2500 куб см</t>
  </si>
  <si>
    <t>1.10    Електромобил</t>
  </si>
  <si>
    <t>2.5.     над 3,5 до 5,0 т.</t>
  </si>
  <si>
    <t>2.6.     над 5,0 до 10 т</t>
  </si>
  <si>
    <t>2.7.     над 10  до 20 т.</t>
  </si>
  <si>
    <t>2.8.     над 20 т.</t>
  </si>
  <si>
    <t>4.2.     Мотоциклети</t>
  </si>
  <si>
    <t xml:space="preserve">           до     50 куб. см.</t>
  </si>
  <si>
    <t xml:space="preserve">           над   50 до 125 куб. см</t>
  </si>
  <si>
    <t xml:space="preserve">           над 125 до 250 куб. см</t>
  </si>
  <si>
    <t xml:space="preserve">           над 250 до 350 куб. см</t>
  </si>
  <si>
    <t xml:space="preserve">           над 350 до 490 куб. см</t>
  </si>
  <si>
    <t xml:space="preserve">           над 490 до 750 куб. см</t>
  </si>
  <si>
    <t xml:space="preserve">           над 750 куб. см </t>
  </si>
  <si>
    <t>4.3.     АТВ</t>
  </si>
  <si>
    <t>4.4.     Товарни ремаркета</t>
  </si>
  <si>
    <t>4.5.     Багажни  ремаркета</t>
  </si>
  <si>
    <t>4.6.    Къмпинг ремаркета (каравани, ремаркета за  лодки и др.сезонни)</t>
  </si>
  <si>
    <t>4.7.     Тролейбуси и трамвайни мотриси</t>
  </si>
  <si>
    <t>4.8.    Земеделска    и     горска     техника        и     вътрешнозаводски транспорт</t>
  </si>
  <si>
    <t>4.9.     Строителна техника</t>
  </si>
  <si>
    <t>4.10.   Спецализирана техника</t>
  </si>
  <si>
    <t>I.                   ДРУГИ УСЛОВИЯ:</t>
  </si>
  <si>
    <t>1.1.     до    1100 куб см</t>
  </si>
  <si>
    <t>1.2.     от    1101 до 1200 куб см</t>
  </si>
  <si>
    <t>1.3.     от    1201 до 1400 куб см</t>
  </si>
  <si>
    <t>1.4.     от    1401 до 1600 куб см</t>
  </si>
  <si>
    <t>1.5.     от    1601 до 1800 куб см</t>
  </si>
  <si>
    <t>1.6.     от    1801 до 2000 куб см</t>
  </si>
  <si>
    <t>1.7.     от    2001 до 2200 куб см</t>
  </si>
  <si>
    <t>1.8.     от    2201 до 2500 куб см</t>
  </si>
  <si>
    <t>2.1.     до   0.8 т. включително</t>
  </si>
  <si>
    <t>2.2.     над 0.8 до 1.5 т.</t>
  </si>
  <si>
    <t>2.3.     над 1,5 до 2.5 т.</t>
  </si>
  <si>
    <t>2.4.     над 2,5 до 3.5 т.</t>
  </si>
  <si>
    <t>* Всички товарни автомобили и ремаркета се тарифират съобразно тяхната товароносимост. Товароносимостта на превозните средства се изчислява като от максималната допустима маса (позиция F1 от свидетелството за регистрация, част II) се извади собственото тегло на превозното средство (позиция G от свидетелството за регистрация, част II);</t>
  </si>
  <si>
    <r>
      <t>за управление на територията на  "Трети страни"</t>
    </r>
    <r>
      <rPr>
        <b/>
        <vertAlign val="superscript"/>
        <sz val="9"/>
        <color theme="1"/>
        <rFont val="Times New Roman"/>
        <family val="1"/>
        <charset val="204"/>
      </rPr>
      <t>2</t>
    </r>
  </si>
  <si>
    <r>
      <t>I. Базова премия за клиенти с оценка на риска „нормален", за управление в РБ и в страни членки на Многостранното споразумение „Зелена карта”</t>
    </r>
    <r>
      <rPr>
        <b/>
        <vertAlign val="superscript"/>
        <sz val="9"/>
        <color theme="1"/>
        <rFont val="Times New Roman"/>
        <family val="1"/>
        <charset val="204"/>
      </rPr>
      <t>1</t>
    </r>
    <r>
      <rPr>
        <b/>
        <sz val="9"/>
        <color theme="1"/>
        <rFont val="Times New Roman"/>
        <family val="1"/>
        <charset val="204"/>
      </rPr>
      <t>:</t>
    </r>
  </si>
  <si>
    <t>1 вноска</t>
  </si>
  <si>
    <t>Зона І - София</t>
  </si>
  <si>
    <t>Зона ІІІ - Други</t>
  </si>
  <si>
    <t>Зона IІ - 
Пловдив, Варна и Бургас</t>
  </si>
  <si>
    <r>
      <rPr>
        <b/>
        <sz val="9"/>
        <rFont val="Calibri"/>
        <family val="2"/>
        <charset val="204"/>
        <scheme val="minor"/>
      </rPr>
      <t>2 вноски</t>
    </r>
  </si>
  <si>
    <r>
      <rPr>
        <b/>
        <sz val="9"/>
        <rFont val="Calibri"/>
        <family val="2"/>
        <charset val="204"/>
        <scheme val="minor"/>
      </rPr>
      <t>4 вноски</t>
    </r>
  </si>
  <si>
    <r>
      <t>управле-ние на територия-та на  "Трети страни"</t>
    </r>
    <r>
      <rPr>
        <b/>
        <vertAlign val="superscript"/>
        <sz val="9"/>
        <color theme="1"/>
        <rFont val="Times New Roman"/>
        <family val="1"/>
        <charset val="204"/>
      </rPr>
      <t>2</t>
    </r>
  </si>
  <si>
    <r>
      <rPr>
        <vertAlign val="superscript"/>
        <sz val="10"/>
        <rFont val="Times New Roman"/>
        <family val="1"/>
        <charset val="204"/>
      </rPr>
      <t>[2]</t>
    </r>
    <r>
      <rPr>
        <sz val="10"/>
        <rFont val="Times New Roman"/>
        <family val="1"/>
        <charset val="204"/>
      </rPr>
      <t xml:space="preserve"> „Трети страни“ са страни членки на Международната система „Зелена карта”, чиито национални бюра на застрахователите не са страна по Многостранното споразумение. Това са Албания, Босна и Херцеговина, Беларус, Р.Македония, Израел, Иран, Черна Гора, Мароко, Руска федерация,  Молдова, Тунис, Турция, Украйна.</t>
    </r>
  </si>
  <si>
    <r>
      <rPr>
        <b/>
        <sz val="12"/>
        <rFont val="Times New Roman"/>
        <family val="1"/>
        <charset val="204"/>
      </rPr>
      <t>1.</t>
    </r>
    <r>
      <rPr>
        <sz val="12"/>
        <rFont val="Times New Roman"/>
        <family val="1"/>
        <charset val="204"/>
      </rPr>
      <t>    За автомобили за превоз на опасни товари и такива със специален режим на движение, както и за състезателни и изпитателни автомобили:  завишение до 100%, след съгласуване с Централно управление;</t>
    </r>
  </si>
  <si>
    <r>
      <t xml:space="preserve">2.    </t>
    </r>
    <r>
      <rPr>
        <sz val="12"/>
        <rFont val="Times New Roman"/>
        <family val="1"/>
        <charset val="204"/>
      </rPr>
      <t>За таксиметрови автомобили: завишение 60%;</t>
    </r>
  </si>
  <si>
    <r>
      <t xml:space="preserve">3.    </t>
    </r>
    <r>
      <rPr>
        <sz val="12"/>
        <rFont val="Times New Roman"/>
        <family val="1"/>
        <charset val="204"/>
      </rPr>
      <t>За рент-а кар и отдаване под наем: завишение 20%;</t>
    </r>
  </si>
  <si>
    <r>
      <t xml:space="preserve">4.    </t>
    </r>
    <r>
      <rPr>
        <sz val="12"/>
        <rFont val="Times New Roman"/>
        <family val="1"/>
        <charset val="204"/>
      </rPr>
      <t>За водачи под 25г.: завишение, с размер, посочен в таблицата по-горе;</t>
    </r>
  </si>
  <si>
    <r>
      <t xml:space="preserve">5.    </t>
    </r>
    <r>
      <rPr>
        <sz val="12"/>
        <rFont val="Times New Roman"/>
        <family val="1"/>
        <charset val="204"/>
      </rPr>
      <t>За управление на територията на  "Трети страни": завишение, с размер, посочен в талицата по-горе;</t>
    </r>
  </si>
  <si>
    <r>
      <t xml:space="preserve">5.1.  </t>
    </r>
    <r>
      <rPr>
        <sz val="12"/>
        <rFont val="Times New Roman"/>
        <family val="1"/>
        <charset val="204"/>
      </rPr>
      <t>в случаите на договорено разсрочено плащане, сертификат „Зелена карта“ се издава само за срока, за който е платена премията.</t>
    </r>
  </si>
  <si>
    <r>
      <t xml:space="preserve">5.2.  </t>
    </r>
    <r>
      <rPr>
        <sz val="12"/>
        <rFont val="Times New Roman"/>
        <family val="1"/>
        <charset val="204"/>
      </rPr>
      <t xml:space="preserve">при заявена територия на управление „Трети страни“ /с изключение на случаите по т.5.3./, след първоначалното издаване на полицата, сертификат „Зелена карта“ се издава след заплащане на завишението по т.5.(еднократно), само за срока, за който е платена премията.
</t>
    </r>
    <r>
      <rPr>
        <b/>
        <sz val="12"/>
        <rFont val="Times New Roman"/>
        <family val="1"/>
        <charset val="204"/>
      </rPr>
      <t xml:space="preserve">5.3. </t>
    </r>
    <r>
      <rPr>
        <sz val="12"/>
        <rFont val="Times New Roman"/>
        <family val="1"/>
        <charset val="204"/>
      </rPr>
      <t>Сертификат „Зелена карта“ за република Турция за леки автомобили се издава безплатно.</t>
    </r>
  </si>
  <si>
    <r>
      <t xml:space="preserve">6.    </t>
    </r>
    <r>
      <rPr>
        <sz val="12"/>
        <rFont val="Times New Roman"/>
        <family val="1"/>
        <charset val="204"/>
      </rPr>
      <t>За повишен индивидуален риск, както следва:</t>
    </r>
  </si>
  <si>
    <r>
      <t xml:space="preserve">6.1.  </t>
    </r>
    <r>
      <rPr>
        <sz val="12"/>
        <rFont val="Times New Roman"/>
        <family val="1"/>
        <charset val="204"/>
      </rPr>
      <t>Наличие на виновно причинени ПТП за последните две години от водача / собственика – завишение 25%;</t>
    </r>
  </si>
  <si>
    <r>
      <t xml:space="preserve">8.        </t>
    </r>
    <r>
      <rPr>
        <sz val="12"/>
        <rFont val="Times New Roman"/>
        <family val="1"/>
        <charset val="204"/>
      </rPr>
      <t>Критерий за определяне на зоната при тарифиране е населеното място, съгласно постоянния адрес на собственика на МПС по талон: I зона – град София; II зона – градовете Пловдив, Варна и Бургас; III зона – всички останали населени места.</t>
    </r>
  </si>
  <si>
    <r>
      <t xml:space="preserve">9.    </t>
    </r>
    <r>
      <rPr>
        <sz val="12"/>
        <rFont val="Times New Roman"/>
        <family val="1"/>
        <charset val="204"/>
      </rPr>
      <t xml:space="preserve">Допуска се разсрочено плащане на 2 или 4-ри вноски, без оскъпяване, за тарифните групи за които не са посочени изрично цени за плащане на вноски в Таблицата. Не се допуска разсрочване на застрахователната премия за  Мотоциклети, АТВ, Багажни и Къмпинг ремаркета. </t>
    </r>
  </si>
  <si>
    <r>
      <t xml:space="preserve">10.    </t>
    </r>
    <r>
      <rPr>
        <sz val="12"/>
        <rFont val="Times New Roman"/>
        <family val="1"/>
        <charset val="204"/>
      </rPr>
      <t>Разсрочено плащане над 4-ри вноски е допустимо след съгласуване с Централно Управление.</t>
    </r>
  </si>
  <si>
    <r>
      <t xml:space="preserve">11.    </t>
    </r>
    <r>
      <rPr>
        <sz val="12"/>
        <rFont val="Times New Roman"/>
        <family val="1"/>
        <charset val="204"/>
      </rPr>
      <t>За обществени поръчки, специфични - значими за Дружеството клиенти и техните служители, се допуска индивидуално тарифиране и разсрочване.</t>
    </r>
  </si>
  <si>
    <r>
      <t xml:space="preserve">12.    </t>
    </r>
    <r>
      <rPr>
        <sz val="12"/>
        <rFont val="Times New Roman"/>
        <family val="1"/>
        <charset val="204"/>
      </rPr>
      <t>Възнаграждение върху събраната и отчетена премия, по вноски по полици, издадени от други посредници се изплаща на посредника събрал и отчел премията.</t>
    </r>
  </si>
  <si>
    <r>
      <t xml:space="preserve">13.    </t>
    </r>
    <r>
      <rPr>
        <sz val="12"/>
        <rFont val="Times New Roman"/>
        <family val="1"/>
        <charset val="204"/>
      </rPr>
      <t xml:space="preserve">В Тарифата не е включен Данък 2% върху премията и  вноската за Гаранционен фонд 10 лв. </t>
    </r>
  </si>
  <si>
    <t>4.1.1.Еднократно плащане</t>
  </si>
  <si>
    <t>4.1.2.на вноски</t>
  </si>
  <si>
    <t>4.4.1.Еднократно плащане</t>
  </si>
  <si>
    <t>4.4.2.на вноски</t>
  </si>
  <si>
    <r>
      <rPr>
        <vertAlign val="superscript"/>
        <sz val="10"/>
        <rFont val="Times New Roman"/>
        <family val="1"/>
        <charset val="204"/>
      </rPr>
      <t>[1]</t>
    </r>
    <r>
      <rPr>
        <sz val="10"/>
        <rFont val="Times New Roman"/>
        <family val="1"/>
        <charset val="204"/>
      </rPr>
      <t xml:space="preserve"> Страни членки на Многостранното споразумение „Зелена карта” са България; другите страни членки на Европейския съюз (Австрия, Белгия, Великобритания, Германия, Гърция, Дания, Естония, Ирландия, Испания, Италия, Кипър, Латвия, Литва, Люксембург, Малта, Полша, Португалия, Румъния, Словакия, Словения, Унгария, Финландия, Франция, Холандия, Хърватска, Чехия, Швеция), страните членки на Европейското икономическо пространство (страните от ЕС, Исландия и Норвегия), Андора, Сърбия и Швейцария.</t>
    </r>
  </si>
  <si>
    <r>
      <t xml:space="preserve">6.2.  </t>
    </r>
    <r>
      <rPr>
        <sz val="12"/>
        <rFont val="Times New Roman"/>
        <family val="1"/>
        <charset val="204"/>
      </rPr>
      <t>За три и повече леки автомобила или три и повече мотоциклета, водени на името на едно физическо лице; за три и повече мотоциклета, водени собственост на едно юридическо лице; за автомобили, които се управляват предимно от чужденци извън територията на Р. България; за всички други случаи, определени от застрахователя на база получена информация, като лица със завишен риск - завишение до 500% от базовата премия за зона I.</t>
    </r>
  </si>
  <si>
    <r>
      <rPr>
        <b/>
        <sz val="12"/>
        <rFont val="Times New Roman"/>
        <family val="1"/>
        <charset val="204"/>
      </rPr>
      <t>7.</t>
    </r>
    <r>
      <rPr>
        <sz val="12"/>
        <rFont val="Times New Roman"/>
        <family val="1"/>
        <charset val="204"/>
      </rPr>
      <t>С одобрение на ЦУ, при продажби „директен бизнес” може да се направи  отстъпка до 15% (начислява се след прилагане на завишенията).</t>
    </r>
  </si>
  <si>
    <t>6.3. За МПС от тарифни групи 4.1. Седлови влекачи и 4.4.Товарни ремаркета, с буквен код на регистрационен номер "Е" /област Благоевград/ - завишение 50%. Завишението може да не се прилага в пълния му размер, само с одобрение от ЦУ, след анализ на индивидуалният риск.</t>
  </si>
  <si>
    <t xml:space="preserve">
Тарифа по застраховка „Гражданска отговорност” на автомобилистите
(в сила от 14.12.2015г.)
</t>
  </si>
  <si>
    <t>Настоящата Тарифа е одобрена от СД на 12.12.2015г. и отменя всички предходни.</t>
  </si>
</sst>
</file>

<file path=xl/styles.xml><?xml version="1.0" encoding="utf-8"?>
<styleSheet xmlns="http://schemas.openxmlformats.org/spreadsheetml/2006/main">
  <numFmts count="1">
    <numFmt numFmtId="164" formatCode="#,##0.0"/>
  </numFmts>
  <fonts count="24">
    <font>
      <sz val="11"/>
      <color theme="1"/>
      <name val="Calibri"/>
      <family val="2"/>
      <charset val="204"/>
      <scheme val="minor"/>
    </font>
    <font>
      <sz val="10"/>
      <color theme="1"/>
      <name val="Times New Roman"/>
      <family val="1"/>
      <charset val="204"/>
    </font>
    <font>
      <b/>
      <sz val="10"/>
      <color theme="1"/>
      <name val="Times New Roman"/>
      <family val="1"/>
      <charset val="204"/>
    </font>
    <font>
      <b/>
      <sz val="9"/>
      <color theme="1"/>
      <name val="Times New Roman"/>
      <family val="1"/>
      <charset val="204"/>
    </font>
    <font>
      <sz val="9"/>
      <color theme="1"/>
      <name val="Times New Roman"/>
      <family val="1"/>
      <charset val="204"/>
    </font>
    <font>
      <sz val="9"/>
      <name val="Times New Roman"/>
      <family val="1"/>
      <charset val="204"/>
    </font>
    <font>
      <sz val="10"/>
      <name val="Times New Roman"/>
      <family val="1"/>
      <charset val="204"/>
    </font>
    <font>
      <sz val="11"/>
      <name val="Times New Roman"/>
      <family val="1"/>
      <charset val="204"/>
    </font>
    <font>
      <b/>
      <sz val="10"/>
      <name val="Times New Roman"/>
      <family val="1"/>
      <charset val="204"/>
    </font>
    <font>
      <b/>
      <vertAlign val="superscript"/>
      <sz val="9"/>
      <color theme="1"/>
      <name val="Times New Roman"/>
      <family val="1"/>
      <charset val="204"/>
    </font>
    <font>
      <b/>
      <sz val="9"/>
      <name val="Times New Roman"/>
      <family val="1"/>
      <charset val="204"/>
    </font>
    <font>
      <b/>
      <sz val="9"/>
      <name val="Calibri"/>
      <family val="2"/>
      <charset val="204"/>
      <scheme val="minor"/>
    </font>
    <font>
      <vertAlign val="superscript"/>
      <sz val="10"/>
      <name val="Times New Roman"/>
      <family val="1"/>
      <charset val="204"/>
    </font>
    <font>
      <sz val="12"/>
      <name val="Times New Roman"/>
      <family val="1"/>
      <charset val="204"/>
    </font>
    <font>
      <b/>
      <sz val="11"/>
      <name val="Times New Roman"/>
      <family val="1"/>
      <charset val="204"/>
    </font>
    <font>
      <b/>
      <sz val="12"/>
      <name val="Times New Roman"/>
      <family val="1"/>
      <charset val="204"/>
    </font>
    <font>
      <sz val="12"/>
      <color theme="1"/>
      <name val="Times New Roman"/>
      <family val="1"/>
      <charset val="204"/>
    </font>
    <font>
      <sz val="12"/>
      <name val="Calibri"/>
      <family val="2"/>
      <charset val="204"/>
      <scheme val="minor"/>
    </font>
    <font>
      <sz val="12"/>
      <color rgb="FFFF0000"/>
      <name val="Times New Roman"/>
      <family val="1"/>
      <charset val="204"/>
    </font>
    <font>
      <b/>
      <sz val="10"/>
      <color rgb="FF0070C0"/>
      <name val="Times New Roman"/>
      <family val="1"/>
      <charset val="204"/>
    </font>
    <font>
      <b/>
      <u/>
      <sz val="10"/>
      <color rgb="FF0070C0"/>
      <name val="Times New Roman"/>
      <family val="1"/>
      <charset val="204"/>
    </font>
    <font>
      <b/>
      <sz val="10"/>
      <color rgb="FFFF0000"/>
      <name val="Times New Roman"/>
      <family val="1"/>
      <charset val="204"/>
    </font>
    <font>
      <sz val="10"/>
      <color rgb="FFFF0000"/>
      <name val="Times New Roman"/>
      <family val="1"/>
      <charset val="204"/>
    </font>
    <font>
      <b/>
      <u/>
      <sz val="12"/>
      <color rgb="FF008080"/>
      <name val="Times New Roman"/>
      <family val="1"/>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1">
    <xf numFmtId="0" fontId="0" fillId="0" borderId="0"/>
  </cellStyleXfs>
  <cellXfs count="79">
    <xf numFmtId="0" fontId="0" fillId="0" borderId="0" xfId="0"/>
    <xf numFmtId="0" fontId="1" fillId="0" borderId="0" xfId="0" applyFont="1"/>
    <xf numFmtId="0" fontId="1" fillId="0" borderId="0" xfId="0" applyFont="1" applyAlignment="1">
      <alignment wrapText="1"/>
    </xf>
    <xf numFmtId="0" fontId="1" fillId="0" borderId="0" xfId="0" applyFont="1" applyAlignment="1">
      <alignment wrapText="1"/>
    </xf>
    <xf numFmtId="0" fontId="1" fillId="0" borderId="0" xfId="0" applyFont="1" applyAlignment="1">
      <alignment horizontal="left" wrapText="1"/>
    </xf>
    <xf numFmtId="10" fontId="1" fillId="0" borderId="0" xfId="0" applyNumberFormat="1" applyFont="1"/>
    <xf numFmtId="10" fontId="8" fillId="0" borderId="0" xfId="0" applyNumberFormat="1" applyFont="1"/>
    <xf numFmtId="0" fontId="8" fillId="0" borderId="1" xfId="0" applyFont="1" applyBorder="1" applyAlignment="1">
      <alignment vertical="center"/>
    </xf>
    <xf numFmtId="0" fontId="6" fillId="0" borderId="1" xfId="0" applyFont="1" applyBorder="1" applyAlignment="1">
      <alignment horizontal="right" vertical="center" wrapText="1"/>
    </xf>
    <xf numFmtId="0" fontId="5" fillId="0" borderId="1" xfId="0" applyFont="1" applyBorder="1" applyAlignment="1">
      <alignment vertical="center"/>
    </xf>
    <xf numFmtId="0" fontId="8" fillId="0" borderId="0" xfId="0" applyFont="1" applyAlignment="1">
      <alignment horizontal="justify" vertical="center"/>
    </xf>
    <xf numFmtId="0" fontId="6" fillId="0" borderId="0" xfId="0" applyFont="1" applyAlignment="1"/>
    <xf numFmtId="0" fontId="1" fillId="0" borderId="0" xfId="0" applyFont="1"/>
    <xf numFmtId="0" fontId="2" fillId="0" borderId="1" xfId="0" applyFont="1" applyBorder="1" applyAlignment="1">
      <alignment vertical="center"/>
    </xf>
    <xf numFmtId="0" fontId="2" fillId="0" borderId="1" xfId="0" applyFont="1" applyBorder="1" applyAlignment="1">
      <alignment vertical="center"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xf>
    <xf numFmtId="0" fontId="3" fillId="0" borderId="1" xfId="0" applyFont="1" applyBorder="1" applyAlignment="1">
      <alignment vertical="center" wrapText="1"/>
    </xf>
    <xf numFmtId="0" fontId="1" fillId="0" borderId="1" xfId="0" applyFont="1" applyBorder="1"/>
    <xf numFmtId="0" fontId="6" fillId="0" borderId="1" xfId="0" applyFont="1" applyBorder="1" applyAlignment="1">
      <alignment horizontal="right" vertical="center"/>
    </xf>
    <xf numFmtId="0" fontId="6" fillId="0" borderId="1" xfId="0" applyFont="1" applyBorder="1" applyAlignment="1">
      <alignment vertical="center"/>
    </xf>
    <xf numFmtId="164" fontId="1" fillId="0" borderId="0" xfId="0" applyNumberFormat="1" applyFont="1"/>
    <xf numFmtId="10" fontId="16" fillId="0" borderId="0" xfId="0" applyNumberFormat="1" applyFont="1" applyAlignment="1">
      <alignment horizontal="left"/>
    </xf>
    <xf numFmtId="0" fontId="16" fillId="0" borderId="0" xfId="0" applyFont="1" applyAlignment="1">
      <alignment horizontal="left"/>
    </xf>
    <xf numFmtId="0" fontId="13" fillId="0" borderId="0" xfId="0" applyFont="1"/>
    <xf numFmtId="0" fontId="16" fillId="0" borderId="0" xfId="0" applyFont="1"/>
    <xf numFmtId="1" fontId="7" fillId="0" borderId="1" xfId="0" applyNumberFormat="1" applyFont="1" applyBorder="1" applyAlignment="1">
      <alignment vertical="center"/>
    </xf>
    <xf numFmtId="0" fontId="7" fillId="0" borderId="1" xfId="0" applyFont="1" applyBorder="1" applyAlignment="1">
      <alignment vertical="center"/>
    </xf>
    <xf numFmtId="3" fontId="14" fillId="0" borderId="1" xfId="0" applyNumberFormat="1" applyFont="1" applyBorder="1" applyAlignment="1">
      <alignment vertical="center"/>
    </xf>
    <xf numFmtId="3" fontId="7" fillId="0" borderId="1" xfId="0" applyNumberFormat="1" applyFont="1" applyFill="1" applyBorder="1" applyAlignment="1">
      <alignment vertical="center"/>
    </xf>
    <xf numFmtId="1" fontId="7" fillId="0" borderId="1" xfId="0" applyNumberFormat="1" applyFont="1" applyFill="1" applyBorder="1" applyAlignment="1">
      <alignment vertical="center"/>
    </xf>
    <xf numFmtId="0" fontId="7" fillId="0" borderId="2" xfId="0" applyFont="1" applyBorder="1" applyAlignment="1">
      <alignment vertical="center"/>
    </xf>
    <xf numFmtId="0" fontId="7" fillId="0" borderId="3" xfId="0" applyFont="1" applyBorder="1" applyAlignment="1">
      <alignment vertical="center"/>
    </xf>
    <xf numFmtId="0" fontId="7" fillId="0" borderId="4" xfId="0" applyFont="1" applyBorder="1" applyAlignment="1">
      <alignment vertical="center"/>
    </xf>
    <xf numFmtId="0" fontId="7" fillId="0" borderId="1" xfId="0" applyFont="1" applyBorder="1" applyAlignment="1"/>
    <xf numFmtId="0" fontId="7" fillId="0" borderId="1" xfId="0" applyFont="1" applyFill="1" applyBorder="1" applyAlignment="1">
      <alignment horizontal="right" vertical="center"/>
    </xf>
    <xf numFmtId="1" fontId="7" fillId="0" borderId="1" xfId="0" applyNumberFormat="1" applyFont="1" applyFill="1" applyBorder="1" applyAlignment="1">
      <alignment horizontal="right" vertical="center"/>
    </xf>
    <xf numFmtId="1" fontId="7" fillId="0" borderId="1" xfId="0" applyNumberFormat="1" applyFont="1" applyBorder="1" applyAlignment="1">
      <alignment horizontal="right" vertical="center"/>
    </xf>
    <xf numFmtId="0" fontId="7" fillId="0" borderId="1" xfId="0" applyNumberFormat="1" applyFont="1" applyBorder="1" applyAlignment="1">
      <alignment horizontal="right" vertical="center"/>
    </xf>
    <xf numFmtId="0" fontId="7" fillId="0" borderId="1" xfId="0" applyNumberFormat="1" applyFont="1" applyBorder="1" applyAlignment="1">
      <alignment horizontal="right"/>
    </xf>
    <xf numFmtId="0" fontId="1" fillId="0" borderId="0" xfId="0" applyFont="1" applyAlignment="1">
      <alignment horizontal="left" wrapText="1"/>
    </xf>
    <xf numFmtId="164" fontId="2" fillId="0" borderId="0" xfId="0" applyNumberFormat="1" applyFont="1"/>
    <xf numFmtId="0" fontId="6" fillId="0" borderId="0" xfId="0" applyFont="1" applyAlignment="1">
      <alignment horizontal="left" wrapText="1"/>
    </xf>
    <xf numFmtId="0" fontId="1" fillId="0" borderId="5" xfId="0" applyFont="1" applyBorder="1"/>
    <xf numFmtId="0" fontId="6" fillId="0" borderId="5" xfId="0" applyFont="1" applyBorder="1"/>
    <xf numFmtId="10" fontId="6" fillId="0" borderId="0" xfId="0" applyNumberFormat="1" applyFont="1"/>
    <xf numFmtId="0" fontId="14" fillId="0" borderId="1" xfId="0" applyFont="1" applyBorder="1" applyAlignment="1">
      <alignment horizontal="center" vertical="center"/>
    </xf>
    <xf numFmtId="2" fontId="6" fillId="0" borderId="5" xfId="0" applyNumberFormat="1" applyFont="1" applyBorder="1"/>
    <xf numFmtId="0" fontId="6" fillId="0" borderId="0" xfId="0" applyFont="1"/>
    <xf numFmtId="2" fontId="6" fillId="0" borderId="0" xfId="0" applyNumberFormat="1" applyFont="1"/>
    <xf numFmtId="0" fontId="6" fillId="0" borderId="0" xfId="0" applyFont="1" applyAlignment="1">
      <alignment wrapText="1"/>
    </xf>
    <xf numFmtId="2" fontId="6" fillId="0" borderId="0" xfId="0" applyNumberFormat="1" applyFont="1" applyAlignment="1">
      <alignment horizontal="left" wrapText="1"/>
    </xf>
    <xf numFmtId="0" fontId="10" fillId="0" borderId="1" xfId="0" applyFont="1" applyBorder="1" applyAlignment="1">
      <alignment horizontal="right" vertical="center"/>
    </xf>
    <xf numFmtId="0" fontId="6" fillId="0" borderId="0" xfId="0" applyFont="1" applyAlignment="1">
      <alignment horizontal="left"/>
    </xf>
    <xf numFmtId="3" fontId="6" fillId="0" borderId="0" xfId="0" applyNumberFormat="1" applyFont="1" applyAlignment="1">
      <alignment horizontal="left"/>
    </xf>
    <xf numFmtId="1" fontId="6" fillId="0" borderId="0" xfId="0" applyNumberFormat="1" applyFont="1" applyAlignment="1">
      <alignment horizontal="left"/>
    </xf>
    <xf numFmtId="0" fontId="19" fillId="0" borderId="0" xfId="0" applyFont="1"/>
    <xf numFmtId="0" fontId="20" fillId="0" borderId="0" xfId="0" applyFont="1"/>
    <xf numFmtId="0" fontId="21" fillId="0" borderId="0" xfId="0" applyFont="1"/>
    <xf numFmtId="0" fontId="22" fillId="0" borderId="0" xfId="0" applyFont="1"/>
    <xf numFmtId="0" fontId="23" fillId="0" borderId="0" xfId="0" applyFont="1" applyAlignment="1">
      <alignment horizontal="left" vertical="center" wrapText="1"/>
    </xf>
    <xf numFmtId="0" fontId="13" fillId="0" borderId="0" xfId="0" applyFont="1" applyAlignment="1">
      <alignment horizontal="left" vertical="center" wrapText="1"/>
    </xf>
    <xf numFmtId="0" fontId="17" fillId="0" borderId="0" xfId="0" applyFont="1" applyAlignment="1">
      <alignment horizontal="left" wrapText="1"/>
    </xf>
    <xf numFmtId="0" fontId="3" fillId="0" borderId="1" xfId="0" applyFont="1" applyBorder="1" applyAlignment="1">
      <alignment horizontal="center" vertical="center" wrapText="1"/>
    </xf>
    <xf numFmtId="0" fontId="4" fillId="0" borderId="1" xfId="0" applyFont="1" applyBorder="1" applyAlignment="1">
      <alignment vertical="center" wrapText="1"/>
    </xf>
    <xf numFmtId="0" fontId="15" fillId="0" borderId="0" xfId="0" applyFont="1" applyAlignment="1">
      <alignment horizontal="left" vertical="center"/>
    </xf>
    <xf numFmtId="0" fontId="15" fillId="0" borderId="0" xfId="0" applyFont="1" applyAlignment="1">
      <alignment horizontal="left" vertical="center" wrapText="1"/>
    </xf>
    <xf numFmtId="0" fontId="18" fillId="0" borderId="0" xfId="0" applyFont="1" applyAlignment="1">
      <alignment horizontal="left" vertical="center" wrapText="1"/>
    </xf>
    <xf numFmtId="0" fontId="10" fillId="0" borderId="1" xfId="0" applyFont="1" applyBorder="1" applyAlignment="1">
      <alignment horizontal="center" vertical="center" wrapText="1"/>
    </xf>
    <xf numFmtId="0" fontId="13" fillId="0" borderId="0" xfId="0" applyFont="1" applyAlignment="1">
      <alignment horizontal="center" wrapText="1"/>
    </xf>
    <xf numFmtId="0" fontId="13" fillId="0" borderId="0" xfId="0" applyFont="1" applyBorder="1" applyAlignment="1">
      <alignment horizontal="center" wrapText="1"/>
    </xf>
    <xf numFmtId="0" fontId="8" fillId="0" borderId="1" xfId="0" applyFont="1" applyBorder="1" applyAlignment="1">
      <alignment horizontal="left"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14" fillId="0" borderId="1" xfId="0" applyFont="1" applyBorder="1" applyAlignment="1">
      <alignment horizontal="center" vertical="center"/>
    </xf>
    <xf numFmtId="0" fontId="2" fillId="0" borderId="1" xfId="0" applyFont="1" applyBorder="1" applyAlignment="1">
      <alignment horizontal="center" vertical="center"/>
    </xf>
    <xf numFmtId="0" fontId="6" fillId="0" borderId="0" xfId="0" applyFont="1" applyAlignment="1">
      <alignment horizontal="left" wrapText="1"/>
    </xf>
    <xf numFmtId="0" fontId="3" fillId="0" borderId="1"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2209800</xdr:colOff>
      <xdr:row>0</xdr:row>
      <xdr:rowOff>76200</xdr:rowOff>
    </xdr:from>
    <xdr:to>
      <xdr:col>6</xdr:col>
      <xdr:colOff>74623</xdr:colOff>
      <xdr:row>1</xdr:row>
      <xdr:rowOff>493445</xdr:rowOff>
    </xdr:to>
    <xdr:pic>
      <xdr:nvPicPr>
        <xdr:cNvPr id="3" name="Picture 2"/>
        <xdr:cNvPicPr>
          <a:picLocks noChangeAspect="1"/>
        </xdr:cNvPicPr>
      </xdr:nvPicPr>
      <xdr:blipFill>
        <a:blip xmlns:r="http://schemas.openxmlformats.org/officeDocument/2006/relationships" r:embed="rId1"/>
        <a:stretch>
          <a:fillRect/>
        </a:stretch>
      </xdr:blipFill>
      <xdr:spPr>
        <a:xfrm>
          <a:off x="2209800" y="76200"/>
          <a:ext cx="3779848" cy="57917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S79"/>
  <sheetViews>
    <sheetView tabSelected="1" view="pageBreakPreview" zoomScaleSheetLayoutView="100" workbookViewId="0">
      <selection activeCell="A79" sqref="A79:I79"/>
    </sheetView>
  </sheetViews>
  <sheetFormatPr defaultRowHeight="12.75"/>
  <cols>
    <col min="1" max="1" width="45.28515625" style="1" customWidth="1"/>
    <col min="2" max="2" width="7.5703125" style="1" bestFit="1" customWidth="1"/>
    <col min="3" max="3" width="10" style="1" customWidth="1"/>
    <col min="4" max="4" width="9" style="1" customWidth="1"/>
    <col min="5" max="5" width="7.5703125" style="1" bestFit="1" customWidth="1"/>
    <col min="6" max="6" width="9.28515625" style="1" customWidth="1"/>
    <col min="7" max="7" width="7.5703125" style="1" bestFit="1" customWidth="1"/>
    <col min="8" max="8" width="9.85546875" style="1" bestFit="1" customWidth="1"/>
    <col min="9" max="9" width="8" style="1" customWidth="1"/>
    <col min="10" max="10" width="7.5703125" style="1" bestFit="1" customWidth="1"/>
    <col min="11" max="11" width="8.28515625" style="1" customWidth="1"/>
    <col min="12" max="12" width="14.85546875" style="1" customWidth="1"/>
    <col min="13" max="15" width="9.140625" style="1"/>
    <col min="16" max="16" width="2.42578125" style="1" customWidth="1"/>
    <col min="17" max="16384" width="9.140625" style="1"/>
  </cols>
  <sheetData>
    <row r="1" spans="1:19" ht="12.75" customHeight="1">
      <c r="A1" s="69" t="s">
        <v>86</v>
      </c>
      <c r="B1" s="69"/>
      <c r="C1" s="69"/>
      <c r="D1" s="69"/>
      <c r="E1" s="69"/>
      <c r="F1" s="69"/>
      <c r="G1" s="69"/>
      <c r="H1" s="69"/>
      <c r="I1" s="69"/>
      <c r="J1" s="69"/>
      <c r="K1" s="69"/>
      <c r="L1" s="69"/>
    </row>
    <row r="2" spans="1:19" ht="91.5" customHeight="1">
      <c r="A2" s="70"/>
      <c r="B2" s="70"/>
      <c r="C2" s="70"/>
      <c r="D2" s="70"/>
      <c r="E2" s="70"/>
      <c r="F2" s="70"/>
      <c r="G2" s="70"/>
      <c r="H2" s="70"/>
      <c r="I2" s="70"/>
      <c r="J2" s="70"/>
      <c r="K2" s="70"/>
      <c r="L2" s="70"/>
    </row>
    <row r="3" spans="1:19" ht="38.25" customHeight="1">
      <c r="A3" s="17" t="s">
        <v>54</v>
      </c>
      <c r="B3" s="63" t="s">
        <v>56</v>
      </c>
      <c r="C3" s="63"/>
      <c r="D3" s="63"/>
      <c r="E3" s="63" t="s">
        <v>58</v>
      </c>
      <c r="F3" s="63"/>
      <c r="G3" s="63"/>
      <c r="H3" s="63" t="s">
        <v>57</v>
      </c>
      <c r="I3" s="63"/>
      <c r="J3" s="63"/>
      <c r="K3" s="78" t="s">
        <v>0</v>
      </c>
      <c r="L3" s="78"/>
    </row>
    <row r="4" spans="1:19" ht="12.75" customHeight="1">
      <c r="A4" s="78" t="s">
        <v>1</v>
      </c>
      <c r="B4" s="68" t="s">
        <v>55</v>
      </c>
      <c r="C4" s="68" t="s">
        <v>59</v>
      </c>
      <c r="D4" s="68" t="s">
        <v>60</v>
      </c>
      <c r="E4" s="68" t="s">
        <v>55</v>
      </c>
      <c r="F4" s="68" t="s">
        <v>59</v>
      </c>
      <c r="G4" s="68" t="s">
        <v>60</v>
      </c>
      <c r="H4" s="68" t="s">
        <v>55</v>
      </c>
      <c r="I4" s="68" t="s">
        <v>59</v>
      </c>
      <c r="J4" s="68" t="s">
        <v>60</v>
      </c>
      <c r="K4" s="63" t="s">
        <v>16</v>
      </c>
      <c r="L4" s="63" t="s">
        <v>53</v>
      </c>
    </row>
    <row r="5" spans="1:19" ht="12.75" customHeight="1">
      <c r="A5" s="78"/>
      <c r="B5" s="68"/>
      <c r="C5" s="68"/>
      <c r="D5" s="68"/>
      <c r="E5" s="68"/>
      <c r="F5" s="68"/>
      <c r="G5" s="68"/>
      <c r="H5" s="68"/>
      <c r="I5" s="68"/>
      <c r="J5" s="68"/>
      <c r="K5" s="64"/>
      <c r="L5" s="64"/>
    </row>
    <row r="6" spans="1:19" ht="21.75" customHeight="1">
      <c r="A6" s="78"/>
      <c r="B6" s="68"/>
      <c r="C6" s="68"/>
      <c r="D6" s="68"/>
      <c r="E6" s="68"/>
      <c r="F6" s="68"/>
      <c r="G6" s="68"/>
      <c r="H6" s="68"/>
      <c r="I6" s="68"/>
      <c r="J6" s="68"/>
      <c r="K6" s="64"/>
      <c r="L6" s="64"/>
      <c r="M6" s="57"/>
      <c r="N6" s="56"/>
      <c r="O6" s="56"/>
      <c r="Q6" s="58"/>
      <c r="R6" s="59"/>
      <c r="S6" s="59"/>
    </row>
    <row r="7" spans="1:19" ht="15" customHeight="1">
      <c r="A7" s="7" t="s">
        <v>7</v>
      </c>
      <c r="B7" s="7"/>
      <c r="C7" s="7"/>
      <c r="D7" s="7"/>
      <c r="E7" s="18"/>
      <c r="F7" s="18"/>
      <c r="G7" s="18"/>
      <c r="H7" s="19"/>
      <c r="I7" s="8"/>
      <c r="J7" s="19"/>
      <c r="K7" s="19"/>
      <c r="L7" s="20"/>
      <c r="M7" s="56"/>
      <c r="N7" s="56"/>
      <c r="O7" s="56"/>
      <c r="Q7" s="58"/>
      <c r="R7" s="58"/>
      <c r="S7" s="58"/>
    </row>
    <row r="8" spans="1:19" ht="15">
      <c r="A8" s="9" t="s">
        <v>40</v>
      </c>
      <c r="B8" s="38">
        <v>162</v>
      </c>
      <c r="C8" s="39">
        <v>163</v>
      </c>
      <c r="D8" s="39">
        <v>164</v>
      </c>
      <c r="E8" s="38">
        <v>153</v>
      </c>
      <c r="F8" s="38">
        <v>155</v>
      </c>
      <c r="G8" s="38">
        <v>157</v>
      </c>
      <c r="H8" s="38">
        <v>147</v>
      </c>
      <c r="I8" s="38">
        <v>148</v>
      </c>
      <c r="J8" s="38">
        <v>149</v>
      </c>
      <c r="K8" s="38">
        <v>60</v>
      </c>
      <c r="L8" s="38">
        <v>50</v>
      </c>
      <c r="M8" s="56"/>
      <c r="N8" s="56"/>
      <c r="O8" s="56"/>
      <c r="Q8" s="58"/>
      <c r="R8" s="58"/>
      <c r="S8" s="58"/>
    </row>
    <row r="9" spans="1:19" ht="15">
      <c r="A9" s="9" t="s">
        <v>41</v>
      </c>
      <c r="B9" s="38">
        <v>162</v>
      </c>
      <c r="C9" s="39">
        <v>163</v>
      </c>
      <c r="D9" s="39">
        <v>164</v>
      </c>
      <c r="E9" s="38">
        <v>153</v>
      </c>
      <c r="F9" s="38">
        <v>155</v>
      </c>
      <c r="G9" s="38">
        <v>157</v>
      </c>
      <c r="H9" s="38">
        <v>147</v>
      </c>
      <c r="I9" s="38">
        <v>148</v>
      </c>
      <c r="J9" s="38">
        <v>149</v>
      </c>
      <c r="K9" s="38">
        <v>60</v>
      </c>
      <c r="L9" s="38">
        <v>50</v>
      </c>
      <c r="M9" s="56"/>
      <c r="N9" s="56"/>
      <c r="O9" s="56"/>
      <c r="Q9" s="58"/>
      <c r="R9" s="58"/>
      <c r="S9" s="58"/>
    </row>
    <row r="10" spans="1:19" ht="15">
      <c r="A10" s="9" t="s">
        <v>42</v>
      </c>
      <c r="B10" s="38">
        <v>162</v>
      </c>
      <c r="C10" s="39">
        <v>163</v>
      </c>
      <c r="D10" s="39">
        <v>164</v>
      </c>
      <c r="E10" s="38">
        <v>154</v>
      </c>
      <c r="F10" s="38">
        <v>155</v>
      </c>
      <c r="G10" s="38">
        <v>157</v>
      </c>
      <c r="H10" s="38">
        <v>147</v>
      </c>
      <c r="I10" s="38">
        <v>148</v>
      </c>
      <c r="J10" s="38">
        <v>149</v>
      </c>
      <c r="K10" s="38">
        <v>60</v>
      </c>
      <c r="L10" s="38">
        <v>50</v>
      </c>
      <c r="M10" s="56"/>
      <c r="N10" s="56"/>
      <c r="O10" s="56"/>
      <c r="Q10" s="58"/>
      <c r="R10" s="58"/>
      <c r="S10" s="58"/>
    </row>
    <row r="11" spans="1:19" ht="15">
      <c r="A11" s="9" t="s">
        <v>43</v>
      </c>
      <c r="B11" s="38">
        <v>163</v>
      </c>
      <c r="C11" s="39">
        <v>166</v>
      </c>
      <c r="D11" s="39">
        <v>167</v>
      </c>
      <c r="E11" s="38">
        <v>155</v>
      </c>
      <c r="F11" s="38">
        <v>157</v>
      </c>
      <c r="G11" s="38">
        <v>160</v>
      </c>
      <c r="H11" s="38">
        <v>152</v>
      </c>
      <c r="I11" s="38">
        <v>153</v>
      </c>
      <c r="J11" s="38">
        <v>154</v>
      </c>
      <c r="K11" s="38">
        <v>60</v>
      </c>
      <c r="L11" s="38">
        <v>50</v>
      </c>
      <c r="M11" s="56"/>
      <c r="N11" s="56"/>
      <c r="O11" s="56"/>
      <c r="Q11" s="58"/>
      <c r="R11" s="58"/>
      <c r="S11" s="58"/>
    </row>
    <row r="12" spans="1:19" ht="15">
      <c r="A12" s="9" t="s">
        <v>44</v>
      </c>
      <c r="B12" s="38">
        <v>173</v>
      </c>
      <c r="C12" s="39">
        <v>174</v>
      </c>
      <c r="D12" s="39">
        <v>175</v>
      </c>
      <c r="E12" s="38">
        <v>163</v>
      </c>
      <c r="F12" s="38">
        <v>164</v>
      </c>
      <c r="G12" s="38">
        <v>165</v>
      </c>
      <c r="H12" s="38">
        <v>153</v>
      </c>
      <c r="I12" s="38">
        <v>154</v>
      </c>
      <c r="J12" s="38">
        <v>155</v>
      </c>
      <c r="K12" s="38">
        <v>60</v>
      </c>
      <c r="L12" s="38">
        <v>50</v>
      </c>
      <c r="M12" s="56"/>
      <c r="N12" s="56"/>
      <c r="O12" s="56"/>
      <c r="Q12" s="58"/>
      <c r="R12" s="58"/>
      <c r="S12" s="58"/>
    </row>
    <row r="13" spans="1:19" ht="15">
      <c r="A13" s="9" t="s">
        <v>45</v>
      </c>
      <c r="B13" s="38">
        <v>181</v>
      </c>
      <c r="C13" s="39">
        <v>185</v>
      </c>
      <c r="D13" s="39">
        <v>186</v>
      </c>
      <c r="E13" s="38">
        <v>164</v>
      </c>
      <c r="F13" s="38">
        <v>168</v>
      </c>
      <c r="G13" s="38">
        <v>175</v>
      </c>
      <c r="H13" s="38">
        <v>159</v>
      </c>
      <c r="I13" s="38">
        <v>164</v>
      </c>
      <c r="J13" s="38">
        <v>165</v>
      </c>
      <c r="K13" s="38">
        <v>60</v>
      </c>
      <c r="L13" s="38">
        <v>50</v>
      </c>
      <c r="M13" s="56"/>
      <c r="N13" s="56"/>
      <c r="O13" s="56"/>
      <c r="Q13" s="58"/>
      <c r="R13" s="58"/>
      <c r="S13" s="58"/>
    </row>
    <row r="14" spans="1:19" ht="15">
      <c r="A14" s="9" t="s">
        <v>46</v>
      </c>
      <c r="B14" s="38">
        <v>226</v>
      </c>
      <c r="C14" s="39">
        <v>231</v>
      </c>
      <c r="D14" s="39">
        <v>232</v>
      </c>
      <c r="E14" s="38">
        <v>210</v>
      </c>
      <c r="F14" s="38">
        <v>217</v>
      </c>
      <c r="G14" s="38">
        <v>218</v>
      </c>
      <c r="H14" s="38">
        <v>196</v>
      </c>
      <c r="I14" s="38">
        <v>201</v>
      </c>
      <c r="J14" s="38">
        <v>202</v>
      </c>
      <c r="K14" s="38">
        <v>60</v>
      </c>
      <c r="L14" s="38">
        <v>50</v>
      </c>
      <c r="M14" s="56"/>
      <c r="N14" s="56"/>
      <c r="O14" s="56"/>
      <c r="Q14" s="58"/>
      <c r="R14" s="58"/>
      <c r="S14" s="58"/>
    </row>
    <row r="15" spans="1:19" ht="15">
      <c r="A15" s="9" t="s">
        <v>47</v>
      </c>
      <c r="B15" s="38">
        <v>226</v>
      </c>
      <c r="C15" s="39">
        <v>231</v>
      </c>
      <c r="D15" s="39">
        <v>232</v>
      </c>
      <c r="E15" s="38">
        <v>210</v>
      </c>
      <c r="F15" s="38">
        <v>217</v>
      </c>
      <c r="G15" s="38">
        <v>218</v>
      </c>
      <c r="H15" s="38">
        <v>197</v>
      </c>
      <c r="I15" s="38">
        <v>202</v>
      </c>
      <c r="J15" s="38">
        <v>203</v>
      </c>
      <c r="K15" s="38">
        <v>60</v>
      </c>
      <c r="L15" s="38">
        <v>50</v>
      </c>
      <c r="M15" s="56"/>
      <c r="N15" s="56"/>
      <c r="O15" s="56"/>
      <c r="Q15" s="58"/>
      <c r="R15" s="58"/>
      <c r="S15" s="58"/>
    </row>
    <row r="16" spans="1:19" ht="15">
      <c r="A16" s="9" t="s">
        <v>17</v>
      </c>
      <c r="B16" s="38">
        <v>253</v>
      </c>
      <c r="C16" s="39">
        <v>254</v>
      </c>
      <c r="D16" s="39">
        <v>255</v>
      </c>
      <c r="E16" s="38">
        <v>237</v>
      </c>
      <c r="F16" s="38">
        <v>238</v>
      </c>
      <c r="G16" s="38">
        <v>239</v>
      </c>
      <c r="H16" s="38">
        <v>225</v>
      </c>
      <c r="I16" s="38">
        <v>231</v>
      </c>
      <c r="J16" s="38">
        <v>232</v>
      </c>
      <c r="K16" s="38">
        <v>60</v>
      </c>
      <c r="L16" s="38">
        <v>50</v>
      </c>
      <c r="M16" s="56"/>
      <c r="N16" s="56"/>
      <c r="O16" s="56"/>
      <c r="Q16" s="58"/>
      <c r="R16" s="58"/>
      <c r="S16" s="58"/>
    </row>
    <row r="17" spans="1:19" ht="15">
      <c r="A17" s="9" t="s">
        <v>18</v>
      </c>
      <c r="B17" s="38">
        <f>+B11</f>
        <v>163</v>
      </c>
      <c r="C17" s="38">
        <f t="shared" ref="C17:G17" si="0">+C11</f>
        <v>166</v>
      </c>
      <c r="D17" s="38">
        <f t="shared" si="0"/>
        <v>167</v>
      </c>
      <c r="E17" s="38">
        <f t="shared" si="0"/>
        <v>155</v>
      </c>
      <c r="F17" s="38">
        <f t="shared" si="0"/>
        <v>157</v>
      </c>
      <c r="G17" s="38">
        <f t="shared" si="0"/>
        <v>160</v>
      </c>
      <c r="H17" s="38">
        <f>+H11</f>
        <v>152</v>
      </c>
      <c r="I17" s="38">
        <f t="shared" ref="I17:J17" si="1">+I11</f>
        <v>153</v>
      </c>
      <c r="J17" s="38">
        <f t="shared" si="1"/>
        <v>154</v>
      </c>
      <c r="K17" s="38">
        <v>60</v>
      </c>
      <c r="L17" s="38">
        <v>50</v>
      </c>
      <c r="M17" s="56"/>
      <c r="N17" s="56"/>
      <c r="O17" s="56"/>
      <c r="Q17" s="58"/>
      <c r="R17" s="58"/>
      <c r="S17" s="58"/>
    </row>
    <row r="18" spans="1:19" s="12" customFormat="1">
      <c r="B18" s="21"/>
      <c r="C18" s="41"/>
      <c r="D18" s="21"/>
      <c r="E18" s="21"/>
      <c r="F18" s="21"/>
      <c r="G18" s="21"/>
      <c r="H18" s="21"/>
      <c r="I18" s="21"/>
      <c r="J18" s="21"/>
      <c r="K18" s="5"/>
      <c r="L18" s="5"/>
    </row>
    <row r="19" spans="1:19" ht="13.5" customHeight="1">
      <c r="A19" s="71" t="s">
        <v>8</v>
      </c>
      <c r="B19" s="16" t="s">
        <v>2</v>
      </c>
      <c r="C19" s="16" t="s">
        <v>4</v>
      </c>
      <c r="D19" s="16" t="s">
        <v>5</v>
      </c>
      <c r="E19" s="76" t="s">
        <v>0</v>
      </c>
      <c r="F19" s="76"/>
      <c r="H19" s="5"/>
      <c r="I19" s="5"/>
      <c r="J19" s="5"/>
      <c r="K19" s="6"/>
      <c r="L19" s="6"/>
    </row>
    <row r="20" spans="1:19" s="12" customFormat="1" ht="72" customHeight="1">
      <c r="A20" s="71"/>
      <c r="B20" s="13" t="s">
        <v>3</v>
      </c>
      <c r="C20" s="14" t="s">
        <v>15</v>
      </c>
      <c r="D20" s="13" t="s">
        <v>6</v>
      </c>
      <c r="E20" s="15" t="s">
        <v>16</v>
      </c>
      <c r="F20" s="15" t="s">
        <v>61</v>
      </c>
      <c r="H20" s="5"/>
      <c r="I20" s="5"/>
      <c r="J20" s="5"/>
    </row>
    <row r="21" spans="1:19" ht="15">
      <c r="A21" s="9" t="s">
        <v>48</v>
      </c>
      <c r="B21" s="35">
        <v>191</v>
      </c>
      <c r="C21" s="35">
        <v>188</v>
      </c>
      <c r="D21" s="35">
        <v>185</v>
      </c>
      <c r="E21" s="36">
        <v>60</v>
      </c>
      <c r="F21" s="36">
        <v>100</v>
      </c>
      <c r="G21" s="43"/>
      <c r="H21" s="5"/>
      <c r="I21" s="5"/>
      <c r="J21" s="5"/>
      <c r="K21" s="12"/>
      <c r="L21" s="12"/>
    </row>
    <row r="22" spans="1:19" ht="15">
      <c r="A22" s="9" t="s">
        <v>49</v>
      </c>
      <c r="B22" s="35">
        <v>205</v>
      </c>
      <c r="C22" s="35">
        <v>200</v>
      </c>
      <c r="D22" s="35">
        <v>195</v>
      </c>
      <c r="E22" s="36">
        <v>60</v>
      </c>
      <c r="F22" s="36">
        <v>100</v>
      </c>
      <c r="G22" s="43"/>
      <c r="H22" s="5"/>
      <c r="I22" s="5"/>
      <c r="J22" s="5"/>
      <c r="K22" s="12"/>
      <c r="L22" s="12"/>
    </row>
    <row r="23" spans="1:19" ht="15">
      <c r="A23" s="9" t="s">
        <v>50</v>
      </c>
      <c r="B23" s="35">
        <v>205</v>
      </c>
      <c r="C23" s="35">
        <v>200</v>
      </c>
      <c r="D23" s="35">
        <v>195</v>
      </c>
      <c r="E23" s="36">
        <v>60</v>
      </c>
      <c r="F23" s="36">
        <v>100</v>
      </c>
      <c r="G23" s="43"/>
      <c r="H23" s="5"/>
      <c r="I23" s="5"/>
      <c r="J23" s="5"/>
      <c r="K23" s="5"/>
      <c r="L23" s="5"/>
    </row>
    <row r="24" spans="1:19" ht="15">
      <c r="A24" s="9" t="s">
        <v>51</v>
      </c>
      <c r="B24" s="35">
        <v>240</v>
      </c>
      <c r="C24" s="35">
        <v>235</v>
      </c>
      <c r="D24" s="35">
        <v>230</v>
      </c>
      <c r="E24" s="36">
        <v>60</v>
      </c>
      <c r="F24" s="36">
        <v>100</v>
      </c>
      <c r="G24" s="43"/>
      <c r="H24" s="5"/>
      <c r="I24" s="5"/>
      <c r="J24" s="5"/>
      <c r="K24" s="5"/>
      <c r="L24" s="5"/>
    </row>
    <row r="25" spans="1:19" ht="15">
      <c r="A25" s="9" t="s">
        <v>19</v>
      </c>
      <c r="B25" s="35">
        <v>290</v>
      </c>
      <c r="C25" s="35">
        <v>285</v>
      </c>
      <c r="D25" s="35">
        <v>280</v>
      </c>
      <c r="E25" s="36">
        <v>60</v>
      </c>
      <c r="F25" s="36">
        <v>100</v>
      </c>
      <c r="G25" s="43"/>
      <c r="H25" s="5"/>
      <c r="I25" s="5"/>
      <c r="J25" s="5"/>
      <c r="K25" s="5"/>
      <c r="L25" s="5"/>
    </row>
    <row r="26" spans="1:19" ht="15">
      <c r="A26" s="9" t="s">
        <v>20</v>
      </c>
      <c r="B26" s="36">
        <v>590</v>
      </c>
      <c r="C26" s="36">
        <v>585</v>
      </c>
      <c r="D26" s="36">
        <v>580</v>
      </c>
      <c r="E26" s="36">
        <v>60</v>
      </c>
      <c r="F26" s="36">
        <v>100</v>
      </c>
      <c r="G26" s="43"/>
      <c r="H26" s="5"/>
      <c r="I26" s="5"/>
      <c r="J26" s="5"/>
      <c r="K26" s="5"/>
      <c r="L26" s="5"/>
    </row>
    <row r="27" spans="1:19" ht="15">
      <c r="A27" s="9" t="s">
        <v>21</v>
      </c>
      <c r="B27" s="36">
        <v>865</v>
      </c>
      <c r="C27" s="36">
        <v>860</v>
      </c>
      <c r="D27" s="36">
        <v>855</v>
      </c>
      <c r="E27" s="36">
        <v>60</v>
      </c>
      <c r="F27" s="36">
        <v>100</v>
      </c>
      <c r="G27" s="43"/>
      <c r="H27" s="5"/>
      <c r="I27" s="5"/>
      <c r="J27" s="5"/>
      <c r="K27" s="5"/>
      <c r="L27" s="5"/>
    </row>
    <row r="28" spans="1:19" ht="15">
      <c r="A28" s="9" t="s">
        <v>22</v>
      </c>
      <c r="B28" s="37">
        <v>1045</v>
      </c>
      <c r="C28" s="37">
        <v>1040</v>
      </c>
      <c r="D28" s="37">
        <v>1035</v>
      </c>
      <c r="E28" s="37">
        <v>60</v>
      </c>
      <c r="F28" s="37">
        <v>100</v>
      </c>
      <c r="G28" s="43"/>
      <c r="H28" s="5"/>
      <c r="I28" s="5"/>
      <c r="J28" s="5"/>
      <c r="K28" s="5"/>
      <c r="L28" s="5"/>
    </row>
    <row r="29" spans="1:19" ht="36" customHeight="1">
      <c r="A29" s="72" t="s">
        <v>52</v>
      </c>
      <c r="B29" s="73"/>
      <c r="C29" s="73"/>
      <c r="D29" s="73"/>
      <c r="E29" s="73"/>
      <c r="F29" s="74"/>
      <c r="G29" s="44"/>
      <c r="H29" s="45"/>
      <c r="I29" s="45"/>
      <c r="J29" s="45"/>
      <c r="K29" s="45"/>
      <c r="L29" s="45"/>
    </row>
    <row r="30" spans="1:19" ht="14.25">
      <c r="A30" s="7" t="s">
        <v>9</v>
      </c>
      <c r="B30" s="46"/>
      <c r="C30" s="46"/>
      <c r="D30" s="46"/>
      <c r="E30" s="75"/>
      <c r="F30" s="75"/>
      <c r="G30" s="44"/>
      <c r="H30" s="45"/>
      <c r="I30" s="45"/>
      <c r="J30" s="45"/>
      <c r="K30" s="45"/>
      <c r="L30" s="45"/>
    </row>
    <row r="31" spans="1:19" ht="15">
      <c r="A31" s="20" t="s">
        <v>10</v>
      </c>
      <c r="B31" s="26">
        <v>352</v>
      </c>
      <c r="C31" s="26">
        <v>352</v>
      </c>
      <c r="D31" s="26">
        <v>352</v>
      </c>
      <c r="E31" s="26">
        <v>60</v>
      </c>
      <c r="F31" s="26">
        <v>125</v>
      </c>
      <c r="G31" s="47"/>
      <c r="H31" s="45"/>
      <c r="I31" s="45"/>
      <c r="J31" s="45"/>
      <c r="K31" s="48"/>
      <c r="L31" s="48"/>
    </row>
    <row r="32" spans="1:19" ht="15">
      <c r="A32" s="20" t="s">
        <v>11</v>
      </c>
      <c r="B32" s="26">
        <v>542</v>
      </c>
      <c r="C32" s="26">
        <v>542</v>
      </c>
      <c r="D32" s="26">
        <v>542</v>
      </c>
      <c r="E32" s="26">
        <v>60</v>
      </c>
      <c r="F32" s="26">
        <v>125</v>
      </c>
      <c r="G32" s="47"/>
      <c r="H32" s="45"/>
      <c r="I32" s="45"/>
      <c r="J32" s="45"/>
      <c r="K32" s="48"/>
      <c r="L32" s="48"/>
      <c r="M32" s="12"/>
      <c r="N32" s="12"/>
      <c r="O32" s="12"/>
    </row>
    <row r="33" spans="1:12" ht="15">
      <c r="A33" s="20" t="s">
        <v>12</v>
      </c>
      <c r="B33" s="26">
        <v>615</v>
      </c>
      <c r="C33" s="26">
        <v>615</v>
      </c>
      <c r="D33" s="26">
        <v>615</v>
      </c>
      <c r="E33" s="26">
        <v>60</v>
      </c>
      <c r="F33" s="26">
        <v>180</v>
      </c>
      <c r="G33" s="47"/>
      <c r="H33" s="45"/>
      <c r="I33" s="45"/>
      <c r="J33" s="45"/>
      <c r="K33" s="48"/>
      <c r="L33" s="48"/>
    </row>
    <row r="34" spans="1:12" ht="15">
      <c r="A34" s="7" t="s">
        <v>13</v>
      </c>
      <c r="B34" s="27"/>
      <c r="C34" s="27"/>
      <c r="D34" s="27"/>
      <c r="E34" s="34"/>
      <c r="F34" s="34"/>
      <c r="G34" s="48"/>
      <c r="H34" s="45"/>
      <c r="I34" s="45"/>
      <c r="J34" s="45"/>
      <c r="K34" s="48"/>
      <c r="L34" s="48"/>
    </row>
    <row r="35" spans="1:12" ht="15">
      <c r="A35" s="20" t="s">
        <v>14</v>
      </c>
      <c r="B35" s="27"/>
      <c r="C35" s="27"/>
      <c r="D35" s="27"/>
      <c r="E35" s="28"/>
      <c r="F35" s="28"/>
      <c r="G35" s="48"/>
      <c r="H35" s="45"/>
      <c r="I35" s="45"/>
      <c r="J35" s="45"/>
      <c r="K35" s="48"/>
      <c r="L35" s="48"/>
    </row>
    <row r="36" spans="1:12" ht="18" customHeight="1">
      <c r="A36" s="19" t="s">
        <v>78</v>
      </c>
      <c r="B36" s="29">
        <v>1420</v>
      </c>
      <c r="C36" s="29">
        <v>1420</v>
      </c>
      <c r="D36" s="29">
        <v>1420</v>
      </c>
      <c r="E36" s="30">
        <v>40</v>
      </c>
      <c r="F36" s="30">
        <v>200</v>
      </c>
      <c r="G36" s="48"/>
      <c r="H36" s="48"/>
      <c r="I36" s="48"/>
      <c r="J36" s="48"/>
      <c r="K36" s="48"/>
      <c r="L36" s="48"/>
    </row>
    <row r="37" spans="1:12" s="12" customFormat="1" ht="18" customHeight="1">
      <c r="A37" s="19" t="s">
        <v>79</v>
      </c>
      <c r="B37" s="29">
        <v>1520</v>
      </c>
      <c r="C37" s="29">
        <v>1520</v>
      </c>
      <c r="D37" s="29">
        <v>1520</v>
      </c>
      <c r="E37" s="30">
        <v>40</v>
      </c>
      <c r="F37" s="30">
        <v>200</v>
      </c>
      <c r="G37" s="48"/>
      <c r="H37" s="48"/>
      <c r="I37" s="48"/>
      <c r="J37" s="48"/>
      <c r="K37" s="48"/>
      <c r="L37" s="48"/>
    </row>
    <row r="38" spans="1:12" ht="15" customHeight="1">
      <c r="A38" s="9" t="s">
        <v>23</v>
      </c>
      <c r="B38" s="31"/>
      <c r="C38" s="32"/>
      <c r="D38" s="32"/>
      <c r="E38" s="32"/>
      <c r="F38" s="33"/>
      <c r="G38" s="48"/>
      <c r="H38" s="48"/>
      <c r="I38" s="48"/>
      <c r="J38" s="48"/>
      <c r="K38" s="48"/>
      <c r="L38" s="48"/>
    </row>
    <row r="39" spans="1:12" ht="15">
      <c r="A39" s="9" t="s">
        <v>24</v>
      </c>
      <c r="B39" s="27">
        <v>85</v>
      </c>
      <c r="C39" s="27">
        <v>85</v>
      </c>
      <c r="D39" s="27">
        <v>85</v>
      </c>
      <c r="E39" s="26">
        <v>25</v>
      </c>
      <c r="F39" s="27">
        <v>50</v>
      </c>
      <c r="G39" s="49"/>
      <c r="H39" s="48"/>
      <c r="I39" s="48"/>
      <c r="J39" s="48"/>
      <c r="K39" s="48"/>
      <c r="L39" s="48"/>
    </row>
    <row r="40" spans="1:12" ht="15">
      <c r="A40" s="9" t="s">
        <v>25</v>
      </c>
      <c r="B40" s="27">
        <v>85</v>
      </c>
      <c r="C40" s="27">
        <v>85</v>
      </c>
      <c r="D40" s="27">
        <v>85</v>
      </c>
      <c r="E40" s="26">
        <v>25</v>
      </c>
      <c r="F40" s="27">
        <v>50</v>
      </c>
      <c r="G40" s="48"/>
      <c r="H40" s="48"/>
      <c r="I40" s="48"/>
      <c r="J40" s="48"/>
      <c r="K40" s="48"/>
      <c r="L40" s="48"/>
    </row>
    <row r="41" spans="1:12" ht="12.75" customHeight="1">
      <c r="A41" s="9" t="s">
        <v>26</v>
      </c>
      <c r="B41" s="27">
        <v>85</v>
      </c>
      <c r="C41" s="27">
        <v>85</v>
      </c>
      <c r="D41" s="27">
        <v>85</v>
      </c>
      <c r="E41" s="26">
        <v>25</v>
      </c>
      <c r="F41" s="27">
        <v>50</v>
      </c>
      <c r="G41" s="48"/>
      <c r="H41" s="48"/>
      <c r="I41" s="48"/>
      <c r="J41" s="48"/>
      <c r="K41" s="48"/>
      <c r="L41" s="48"/>
    </row>
    <row r="42" spans="1:12" s="2" customFormat="1" ht="15">
      <c r="A42" s="9" t="s">
        <v>27</v>
      </c>
      <c r="B42" s="27">
        <v>85</v>
      </c>
      <c r="C42" s="27">
        <v>85</v>
      </c>
      <c r="D42" s="27">
        <v>85</v>
      </c>
      <c r="E42" s="26">
        <v>25</v>
      </c>
      <c r="F42" s="27">
        <v>50</v>
      </c>
      <c r="G42" s="48"/>
      <c r="H42" s="50"/>
      <c r="I42" s="50"/>
      <c r="J42" s="50"/>
      <c r="K42" s="50"/>
      <c r="L42" s="50"/>
    </row>
    <row r="43" spans="1:12" s="2" customFormat="1" ht="15">
      <c r="A43" s="9" t="s">
        <v>28</v>
      </c>
      <c r="B43" s="27">
        <v>85</v>
      </c>
      <c r="C43" s="27">
        <v>85</v>
      </c>
      <c r="D43" s="27">
        <v>90</v>
      </c>
      <c r="E43" s="26">
        <v>25</v>
      </c>
      <c r="F43" s="27">
        <v>50</v>
      </c>
      <c r="G43" s="48"/>
      <c r="H43" s="50"/>
      <c r="I43" s="50"/>
      <c r="J43" s="50"/>
      <c r="K43" s="50"/>
      <c r="L43" s="50"/>
    </row>
    <row r="44" spans="1:12" s="2" customFormat="1" ht="15">
      <c r="A44" s="9" t="s">
        <v>29</v>
      </c>
      <c r="B44" s="27">
        <v>95</v>
      </c>
      <c r="C44" s="27">
        <v>95</v>
      </c>
      <c r="D44" s="27">
        <f t="shared" ref="D44:D46" si="2">+C44+10</f>
        <v>105</v>
      </c>
      <c r="E44" s="26">
        <v>25</v>
      </c>
      <c r="F44" s="27">
        <v>50</v>
      </c>
      <c r="G44" s="50"/>
      <c r="H44" s="50"/>
      <c r="I44" s="50"/>
      <c r="J44" s="50"/>
      <c r="K44" s="50"/>
      <c r="L44" s="50"/>
    </row>
    <row r="45" spans="1:12" s="2" customFormat="1" ht="12.75" customHeight="1">
      <c r="A45" s="9" t="s">
        <v>30</v>
      </c>
      <c r="B45" s="27">
        <v>120</v>
      </c>
      <c r="C45" s="27">
        <v>120</v>
      </c>
      <c r="D45" s="27">
        <f t="shared" si="2"/>
        <v>130</v>
      </c>
      <c r="E45" s="26">
        <v>25</v>
      </c>
      <c r="F45" s="27">
        <v>50</v>
      </c>
      <c r="G45" s="50"/>
      <c r="H45" s="50"/>
      <c r="I45" s="50"/>
      <c r="J45" s="50"/>
      <c r="K45" s="50"/>
      <c r="L45" s="50"/>
    </row>
    <row r="46" spans="1:12" s="2" customFormat="1" ht="15">
      <c r="A46" s="9" t="s">
        <v>31</v>
      </c>
      <c r="B46" s="27">
        <v>120</v>
      </c>
      <c r="C46" s="27">
        <v>120</v>
      </c>
      <c r="D46" s="27">
        <f t="shared" si="2"/>
        <v>130</v>
      </c>
      <c r="E46" s="26">
        <v>25</v>
      </c>
      <c r="F46" s="27">
        <v>25</v>
      </c>
      <c r="G46" s="50"/>
      <c r="H46" s="50"/>
      <c r="I46" s="50"/>
      <c r="J46" s="50"/>
      <c r="K46" s="50"/>
      <c r="L46" s="50"/>
    </row>
    <row r="47" spans="1:12" s="4" customFormat="1">
      <c r="A47" s="9" t="s">
        <v>32</v>
      </c>
      <c r="B47" s="42"/>
      <c r="C47" s="42"/>
      <c r="D47" s="42"/>
      <c r="E47" s="42"/>
      <c r="F47" s="42"/>
      <c r="G47" s="51"/>
      <c r="H47" s="42"/>
      <c r="I47" s="42"/>
      <c r="J47" s="42"/>
      <c r="K47" s="42"/>
      <c r="L47" s="42"/>
    </row>
    <row r="48" spans="1:12" s="40" customFormat="1" ht="15">
      <c r="A48" s="52" t="s">
        <v>80</v>
      </c>
      <c r="B48" s="27">
        <v>82</v>
      </c>
      <c r="C48" s="27">
        <v>82</v>
      </c>
      <c r="D48" s="27">
        <v>82</v>
      </c>
      <c r="E48" s="26">
        <v>25</v>
      </c>
      <c r="F48" s="27">
        <v>5</v>
      </c>
      <c r="G48" s="50"/>
      <c r="H48" s="42"/>
      <c r="I48" s="42"/>
      <c r="J48" s="42"/>
      <c r="K48" s="42"/>
      <c r="L48" s="42"/>
    </row>
    <row r="49" spans="1:12" s="40" customFormat="1" ht="15">
      <c r="A49" s="52" t="s">
        <v>81</v>
      </c>
      <c r="B49" s="27">
        <v>87</v>
      </c>
      <c r="C49" s="27">
        <v>87</v>
      </c>
      <c r="D49" s="27">
        <v>87</v>
      </c>
      <c r="E49" s="26">
        <v>25</v>
      </c>
      <c r="F49" s="27">
        <v>5</v>
      </c>
      <c r="G49" s="50"/>
      <c r="H49" s="42"/>
      <c r="I49" s="42"/>
      <c r="J49" s="42"/>
      <c r="K49" s="42"/>
      <c r="L49" s="42"/>
    </row>
    <row r="50" spans="1:12" s="2" customFormat="1" ht="12.75" customHeight="1">
      <c r="A50" s="9" t="s">
        <v>33</v>
      </c>
      <c r="B50" s="27">
        <v>65</v>
      </c>
      <c r="C50" s="27">
        <v>60</v>
      </c>
      <c r="D50" s="27">
        <v>60</v>
      </c>
      <c r="E50" s="26">
        <v>25</v>
      </c>
      <c r="F50" s="27">
        <v>25</v>
      </c>
      <c r="G50" s="50"/>
      <c r="H50" s="50"/>
      <c r="I50" s="50"/>
      <c r="J50" s="50"/>
      <c r="K50" s="50"/>
      <c r="L50" s="50"/>
    </row>
    <row r="51" spans="1:12" s="3" customFormat="1" ht="16.5" customHeight="1">
      <c r="A51" s="9" t="s">
        <v>34</v>
      </c>
      <c r="B51" s="27">
        <v>40</v>
      </c>
      <c r="C51" s="27">
        <v>40</v>
      </c>
      <c r="D51" s="27">
        <v>40</v>
      </c>
      <c r="E51" s="26">
        <v>25</v>
      </c>
      <c r="F51" s="27">
        <v>25</v>
      </c>
      <c r="G51" s="50"/>
      <c r="H51" s="50"/>
      <c r="I51" s="50"/>
      <c r="J51" s="50"/>
      <c r="K51" s="50"/>
      <c r="L51" s="50"/>
    </row>
    <row r="52" spans="1:12" ht="12.75" customHeight="1">
      <c r="A52" s="9" t="s">
        <v>35</v>
      </c>
      <c r="B52" s="27">
        <v>400</v>
      </c>
      <c r="C52" s="27">
        <v>360</v>
      </c>
      <c r="D52" s="27">
        <v>350</v>
      </c>
      <c r="E52" s="26">
        <v>50</v>
      </c>
      <c r="F52" s="34"/>
      <c r="G52" s="48"/>
      <c r="H52" s="48"/>
      <c r="I52" s="48"/>
      <c r="J52" s="48"/>
      <c r="K52" s="48"/>
      <c r="L52" s="48"/>
    </row>
    <row r="53" spans="1:12" ht="18.75" customHeight="1">
      <c r="A53" s="9" t="s">
        <v>36</v>
      </c>
      <c r="B53" s="27">
        <v>90</v>
      </c>
      <c r="C53" s="27">
        <v>85</v>
      </c>
      <c r="D53" s="27">
        <v>80</v>
      </c>
      <c r="E53" s="26">
        <v>25</v>
      </c>
      <c r="F53" s="26"/>
      <c r="G53" s="48"/>
      <c r="H53" s="48"/>
      <c r="I53" s="48"/>
      <c r="J53" s="48"/>
      <c r="K53" s="48"/>
      <c r="L53" s="48"/>
    </row>
    <row r="54" spans="1:12" ht="16.5" customHeight="1">
      <c r="A54" s="9" t="s">
        <v>37</v>
      </c>
      <c r="B54" s="27">
        <v>101</v>
      </c>
      <c r="C54" s="27">
        <f>+B54</f>
        <v>101</v>
      </c>
      <c r="D54" s="27">
        <f>+C54</f>
        <v>101</v>
      </c>
      <c r="E54" s="26">
        <v>25</v>
      </c>
      <c r="F54" s="26"/>
      <c r="G54" s="48"/>
      <c r="H54" s="48"/>
      <c r="I54" s="48"/>
      <c r="J54" s="48"/>
      <c r="K54" s="48"/>
      <c r="L54" s="48"/>
    </row>
    <row r="55" spans="1:12" ht="17.25" customHeight="1">
      <c r="A55" s="9" t="s">
        <v>38</v>
      </c>
      <c r="B55" s="27">
        <v>225</v>
      </c>
      <c r="C55" s="27">
        <v>225</v>
      </c>
      <c r="D55" s="27">
        <v>225</v>
      </c>
      <c r="E55" s="26">
        <v>25</v>
      </c>
      <c r="F55" s="26"/>
      <c r="G55" s="48"/>
      <c r="H55" s="48"/>
      <c r="I55" s="48"/>
      <c r="J55" s="48"/>
      <c r="K55" s="48"/>
      <c r="L55" s="48"/>
    </row>
    <row r="56" spans="1:12" ht="15.75" customHeight="1">
      <c r="A56" s="53"/>
      <c r="B56" s="53"/>
      <c r="C56" s="53"/>
      <c r="D56" s="53"/>
      <c r="E56" s="54"/>
      <c r="F56" s="53"/>
      <c r="G56" s="53"/>
      <c r="H56" s="55"/>
      <c r="I56" s="53"/>
      <c r="J56" s="45"/>
      <c r="K56" s="45"/>
      <c r="L56" s="45"/>
    </row>
    <row r="57" spans="1:12" ht="54" customHeight="1">
      <c r="A57" s="77" t="s">
        <v>82</v>
      </c>
      <c r="B57" s="77"/>
      <c r="C57" s="77"/>
      <c r="D57" s="77"/>
      <c r="E57" s="77"/>
      <c r="F57" s="77"/>
      <c r="G57" s="77"/>
      <c r="H57" s="77"/>
      <c r="I57" s="77"/>
      <c r="J57" s="77"/>
      <c r="K57" s="77"/>
      <c r="L57" s="77"/>
    </row>
    <row r="58" spans="1:12" ht="30.75" customHeight="1">
      <c r="A58" s="77" t="s">
        <v>62</v>
      </c>
      <c r="B58" s="77"/>
      <c r="C58" s="77"/>
      <c r="D58" s="77"/>
      <c r="E58" s="77"/>
      <c r="F58" s="77"/>
      <c r="G58" s="77"/>
      <c r="H58" s="77"/>
      <c r="I58" s="77"/>
      <c r="J58" s="77"/>
      <c r="K58" s="77"/>
      <c r="L58" s="77"/>
    </row>
    <row r="59" spans="1:12" ht="17.25" customHeight="1">
      <c r="A59" s="10" t="s">
        <v>39</v>
      </c>
      <c r="B59" s="10"/>
      <c r="C59" s="10"/>
      <c r="D59" s="10"/>
      <c r="E59" s="11"/>
      <c r="F59" s="11"/>
      <c r="G59" s="11"/>
      <c r="H59" s="11"/>
      <c r="I59" s="11"/>
      <c r="J59" s="45"/>
      <c r="K59" s="45"/>
      <c r="L59" s="45"/>
    </row>
    <row r="60" spans="1:12" s="3" customFormat="1" ht="30" customHeight="1">
      <c r="A60" s="61" t="s">
        <v>63</v>
      </c>
      <c r="B60" s="61"/>
      <c r="C60" s="61"/>
      <c r="D60" s="61"/>
      <c r="E60" s="61"/>
      <c r="F60" s="61"/>
      <c r="G60" s="61"/>
      <c r="H60" s="61"/>
      <c r="I60" s="61"/>
      <c r="J60" s="61"/>
      <c r="K60" s="61"/>
      <c r="L60" s="61"/>
    </row>
    <row r="61" spans="1:12" ht="12.75" customHeight="1">
      <c r="A61" s="65" t="s">
        <v>64</v>
      </c>
      <c r="B61" s="65"/>
      <c r="C61" s="65"/>
      <c r="D61" s="65"/>
      <c r="E61" s="65"/>
      <c r="F61" s="65"/>
      <c r="G61" s="65"/>
      <c r="H61" s="65"/>
      <c r="I61" s="65"/>
      <c r="J61" s="22"/>
      <c r="K61" s="22"/>
      <c r="L61" s="22"/>
    </row>
    <row r="62" spans="1:12" ht="15.75">
      <c r="A62" s="65" t="s">
        <v>65</v>
      </c>
      <c r="B62" s="65"/>
      <c r="C62" s="65"/>
      <c r="D62" s="65"/>
      <c r="E62" s="65"/>
      <c r="F62" s="65"/>
      <c r="G62" s="65"/>
      <c r="H62" s="65"/>
      <c r="I62" s="65"/>
      <c r="J62" s="22"/>
      <c r="K62" s="22"/>
      <c r="L62" s="22"/>
    </row>
    <row r="63" spans="1:12" ht="23.25" customHeight="1">
      <c r="A63" s="65" t="s">
        <v>66</v>
      </c>
      <c r="B63" s="65"/>
      <c r="C63" s="65"/>
      <c r="D63" s="65"/>
      <c r="E63" s="65"/>
      <c r="F63" s="65"/>
      <c r="G63" s="65"/>
      <c r="H63" s="65"/>
      <c r="I63" s="65"/>
      <c r="J63" s="22"/>
      <c r="K63" s="22"/>
      <c r="L63" s="22"/>
    </row>
    <row r="64" spans="1:12" ht="24" customHeight="1">
      <c r="A64" s="65" t="s">
        <v>67</v>
      </c>
      <c r="B64" s="65"/>
      <c r="C64" s="65"/>
      <c r="D64" s="65"/>
      <c r="E64" s="65"/>
      <c r="F64" s="65"/>
      <c r="G64" s="65"/>
      <c r="H64" s="65"/>
      <c r="I64" s="65"/>
      <c r="J64" s="22"/>
      <c r="K64" s="22"/>
      <c r="L64" s="22"/>
    </row>
    <row r="65" spans="1:12" ht="31.5" customHeight="1">
      <c r="A65" s="65" t="s">
        <v>68</v>
      </c>
      <c r="B65" s="65"/>
      <c r="C65" s="65"/>
      <c r="D65" s="65"/>
      <c r="E65" s="65"/>
      <c r="F65" s="65"/>
      <c r="G65" s="65"/>
      <c r="H65" s="65"/>
      <c r="I65" s="65"/>
      <c r="J65" s="65"/>
      <c r="K65" s="65"/>
      <c r="L65" s="65"/>
    </row>
    <row r="66" spans="1:12" ht="48" customHeight="1">
      <c r="A66" s="66" t="s">
        <v>69</v>
      </c>
      <c r="B66" s="66"/>
      <c r="C66" s="66"/>
      <c r="D66" s="66"/>
      <c r="E66" s="66"/>
      <c r="F66" s="66"/>
      <c r="G66" s="66"/>
      <c r="H66" s="66"/>
      <c r="I66" s="66"/>
      <c r="J66" s="66"/>
      <c r="K66" s="66"/>
      <c r="L66" s="66"/>
    </row>
    <row r="67" spans="1:12" ht="23.25" customHeight="1">
      <c r="A67" s="65" t="s">
        <v>70</v>
      </c>
      <c r="B67" s="65"/>
      <c r="C67" s="65"/>
      <c r="D67" s="65"/>
      <c r="E67" s="65"/>
      <c r="F67" s="65"/>
      <c r="G67" s="65"/>
      <c r="H67" s="65"/>
      <c r="I67" s="65"/>
      <c r="J67" s="22"/>
      <c r="K67" s="22"/>
      <c r="L67" s="22"/>
    </row>
    <row r="68" spans="1:12" ht="21.75" customHeight="1">
      <c r="A68" s="66" t="s">
        <v>71</v>
      </c>
      <c r="B68" s="66"/>
      <c r="C68" s="66"/>
      <c r="D68" s="66"/>
      <c r="E68" s="66"/>
      <c r="F68" s="66"/>
      <c r="G68" s="66"/>
      <c r="H68" s="66"/>
      <c r="I68" s="66"/>
      <c r="J68" s="66"/>
      <c r="K68" s="66"/>
      <c r="L68" s="66"/>
    </row>
    <row r="69" spans="1:12" ht="60" customHeight="1">
      <c r="A69" s="66" t="s">
        <v>83</v>
      </c>
      <c r="B69" s="66"/>
      <c r="C69" s="66"/>
      <c r="D69" s="66"/>
      <c r="E69" s="66"/>
      <c r="F69" s="66"/>
      <c r="G69" s="66"/>
      <c r="H69" s="66"/>
      <c r="I69" s="66"/>
      <c r="J69" s="66"/>
      <c r="K69" s="66"/>
      <c r="L69" s="66"/>
    </row>
    <row r="70" spans="1:12" s="12" customFormat="1" ht="60" customHeight="1">
      <c r="A70" s="61" t="s">
        <v>85</v>
      </c>
      <c r="B70" s="61"/>
      <c r="C70" s="61"/>
      <c r="D70" s="61"/>
      <c r="E70" s="61"/>
      <c r="F70" s="61"/>
      <c r="G70" s="61"/>
      <c r="H70" s="61"/>
      <c r="I70" s="61"/>
      <c r="J70" s="61"/>
      <c r="K70" s="61"/>
      <c r="L70" s="61"/>
    </row>
    <row r="71" spans="1:12" ht="15.75">
      <c r="A71" s="61" t="s">
        <v>84</v>
      </c>
      <c r="B71" s="67"/>
      <c r="C71" s="67"/>
      <c r="D71" s="67"/>
      <c r="E71" s="67"/>
      <c r="F71" s="67"/>
      <c r="G71" s="67"/>
      <c r="H71" s="67"/>
      <c r="I71" s="67"/>
      <c r="J71" s="67"/>
      <c r="K71" s="67"/>
      <c r="L71" s="67"/>
    </row>
    <row r="72" spans="1:12" ht="32.25" customHeight="1">
      <c r="A72" s="66" t="s">
        <v>72</v>
      </c>
      <c r="B72" s="66"/>
      <c r="C72" s="66"/>
      <c r="D72" s="66"/>
      <c r="E72" s="66"/>
      <c r="F72" s="66"/>
      <c r="G72" s="66"/>
      <c r="H72" s="66"/>
      <c r="I72" s="66"/>
      <c r="J72" s="66"/>
      <c r="K72" s="66"/>
      <c r="L72" s="66"/>
    </row>
    <row r="73" spans="1:12" ht="32.25" customHeight="1">
      <c r="A73" s="66" t="s">
        <v>73</v>
      </c>
      <c r="B73" s="66"/>
      <c r="C73" s="66"/>
      <c r="D73" s="66"/>
      <c r="E73" s="66"/>
      <c r="F73" s="66"/>
      <c r="G73" s="66"/>
      <c r="H73" s="66"/>
      <c r="I73" s="66"/>
      <c r="J73" s="66"/>
      <c r="K73" s="66"/>
      <c r="L73" s="66"/>
    </row>
    <row r="74" spans="1:12" ht="24" customHeight="1">
      <c r="A74" s="66" t="s">
        <v>74</v>
      </c>
      <c r="B74" s="66"/>
      <c r="C74" s="66"/>
      <c r="D74" s="66"/>
      <c r="E74" s="66"/>
      <c r="F74" s="66"/>
      <c r="G74" s="66"/>
      <c r="H74" s="66"/>
      <c r="I74" s="66"/>
      <c r="J74" s="23"/>
      <c r="K74" s="23"/>
      <c r="L74" s="23"/>
    </row>
    <row r="75" spans="1:12" ht="33.75" customHeight="1">
      <c r="A75" s="66" t="s">
        <v>75</v>
      </c>
      <c r="B75" s="66"/>
      <c r="C75" s="66"/>
      <c r="D75" s="66"/>
      <c r="E75" s="66"/>
      <c r="F75" s="66"/>
      <c r="G75" s="66"/>
      <c r="H75" s="66"/>
      <c r="I75" s="66"/>
      <c r="J75" s="66"/>
      <c r="K75" s="66"/>
      <c r="L75" s="66"/>
    </row>
    <row r="76" spans="1:12" ht="27" customHeight="1">
      <c r="A76" s="66" t="s">
        <v>76</v>
      </c>
      <c r="B76" s="66"/>
      <c r="C76" s="66"/>
      <c r="D76" s="66"/>
      <c r="E76" s="66"/>
      <c r="F76" s="66"/>
      <c r="G76" s="66"/>
      <c r="H76" s="66"/>
      <c r="I76" s="66"/>
      <c r="J76" s="66"/>
      <c r="K76" s="66"/>
      <c r="L76" s="66"/>
    </row>
    <row r="77" spans="1:12" ht="23.25" customHeight="1">
      <c r="A77" s="66" t="s">
        <v>77</v>
      </c>
      <c r="B77" s="66"/>
      <c r="C77" s="66"/>
      <c r="D77" s="66"/>
      <c r="E77" s="66"/>
      <c r="F77" s="66"/>
      <c r="G77" s="66"/>
      <c r="H77" s="66"/>
      <c r="I77" s="66"/>
      <c r="J77" s="66"/>
      <c r="K77" s="66"/>
      <c r="L77" s="66"/>
    </row>
    <row r="78" spans="1:12" ht="15.75">
      <c r="A78" s="60"/>
      <c r="B78" s="24"/>
      <c r="C78" s="24"/>
      <c r="D78" s="24"/>
      <c r="E78" s="24"/>
      <c r="F78" s="24"/>
      <c r="G78" s="24"/>
      <c r="H78" s="24"/>
      <c r="I78" s="24"/>
      <c r="J78" s="25"/>
      <c r="K78" s="25"/>
      <c r="L78" s="25"/>
    </row>
    <row r="79" spans="1:12" ht="15.75">
      <c r="A79" s="61" t="s">
        <v>87</v>
      </c>
      <c r="B79" s="61"/>
      <c r="C79" s="61"/>
      <c r="D79" s="61"/>
      <c r="E79" s="62"/>
      <c r="F79" s="62"/>
      <c r="G79" s="62"/>
      <c r="H79" s="62"/>
      <c r="I79" s="62"/>
      <c r="J79" s="25"/>
      <c r="K79" s="25"/>
      <c r="L79" s="25"/>
    </row>
  </sheetData>
  <mergeCells count="42">
    <mergeCell ref="A1:L2"/>
    <mergeCell ref="A75:L75"/>
    <mergeCell ref="A19:A20"/>
    <mergeCell ref="A29:F29"/>
    <mergeCell ref="E30:F30"/>
    <mergeCell ref="E19:F19"/>
    <mergeCell ref="A67:I67"/>
    <mergeCell ref="A57:L57"/>
    <mergeCell ref="A58:L58"/>
    <mergeCell ref="A60:L60"/>
    <mergeCell ref="A65:L65"/>
    <mergeCell ref="A66:L66"/>
    <mergeCell ref="A68:L68"/>
    <mergeCell ref="K3:L3"/>
    <mergeCell ref="A4:A6"/>
    <mergeCell ref="L4:L6"/>
    <mergeCell ref="E3:G3"/>
    <mergeCell ref="B3:D3"/>
    <mergeCell ref="H3:J3"/>
    <mergeCell ref="B4:B6"/>
    <mergeCell ref="C4:C6"/>
    <mergeCell ref="D4:D6"/>
    <mergeCell ref="E4:E6"/>
    <mergeCell ref="F4:F6"/>
    <mergeCell ref="G4:G6"/>
    <mergeCell ref="H4:H6"/>
    <mergeCell ref="I4:I6"/>
    <mergeCell ref="J4:J6"/>
    <mergeCell ref="A79:I79"/>
    <mergeCell ref="K4:K6"/>
    <mergeCell ref="A61:I61"/>
    <mergeCell ref="A62:I62"/>
    <mergeCell ref="A64:I64"/>
    <mergeCell ref="A74:I74"/>
    <mergeCell ref="A63:I63"/>
    <mergeCell ref="A72:L72"/>
    <mergeCell ref="A73:L73"/>
    <mergeCell ref="A76:L76"/>
    <mergeCell ref="A77:L77"/>
    <mergeCell ref="A69:L69"/>
    <mergeCell ref="A71:L71"/>
    <mergeCell ref="A70:L70"/>
  </mergeCells>
  <pageMargins left="0.31496062992125984" right="0.31496062992125984" top="0.74803149606299213" bottom="0.74803149606299213" header="0.31496062992125984" footer="0.31496062992125984"/>
  <pageSetup paperSize="9" scale="67" fitToHeight="2" orientation="portrait" r:id="rId1"/>
  <rowBreaks count="1" manualBreakCount="1">
    <brk id="58" max="1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5</vt:i4>
      </vt:variant>
    </vt:vector>
  </HeadingPairs>
  <TitlesOfParts>
    <vt:vector size="6" baseType="lpstr">
      <vt:lpstr>Тарифа</vt:lpstr>
      <vt:lpstr>Тарифа!_ftn1</vt:lpstr>
      <vt:lpstr>Тарифа!_ftn2</vt:lpstr>
      <vt:lpstr>Тарифа!_ftnref1</vt:lpstr>
      <vt:lpstr>Тарифа!_ftnref2</vt:lpstr>
      <vt:lpstr>Тарифа!Print_Area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Jordanka Chausheva</dc:creator>
  <cp:lastModifiedBy>bozhilova_a</cp:lastModifiedBy>
  <cp:lastPrinted>2015-10-29T09:10:46Z</cp:lastPrinted>
  <dcterms:created xsi:type="dcterms:W3CDTF">2015-06-15T06:53:22Z</dcterms:created>
  <dcterms:modified xsi:type="dcterms:W3CDTF">2015-12-23T07:50:46Z</dcterms:modified>
</cp:coreProperties>
</file>