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'Payments'!$A$1:$U$29</definedName>
    <definedName name="_xlnm.Print_Area" localSheetId="0">'Premiums'!$A$1:$U$30</definedName>
  </definedNames>
  <calcPr fullCalcOnLoad="1"/>
</workbook>
</file>

<file path=xl/sharedStrings.xml><?xml version="1.0" encoding="utf-8"?>
<sst xmlns="http://schemas.openxmlformats.org/spreadsheetml/2006/main" count="197" uniqueCount="94">
  <si>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</si>
  <si>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</si>
  <si>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</si>
  <si>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</si>
  <si>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</si>
  <si>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</si>
  <si>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</si>
  <si>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</si>
  <si>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</si>
  <si>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</si>
  <si>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</si>
  <si>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</si>
  <si>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</si>
  <si>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</si>
  <si>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</si>
  <si>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</si>
  <si>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</si>
  <si>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</si>
  <si>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</si>
  <si>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</si>
  <si>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</si>
  <si>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</si>
  <si>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</si>
  <si>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</si>
  <si>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</si>
  <si>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</si>
  <si>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</si>
  <si>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</si>
  <si>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</si>
  <si>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</si>
  <si>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</si>
  <si>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</si>
  <si>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</si>
  <si>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</si>
  <si>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</si>
  <si>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</si>
  <si>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</si>
  <si>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</si>
  <si>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</si>
  <si>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</si>
  <si>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</si>
  <si>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</si>
  <si>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</si>
  <si>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</si>
  <si>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</si>
  <si>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</si>
  <si>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</si>
  <si>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</si>
  <si>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</si>
  <si>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</si>
  <si>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</si>
  <si>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</si>
  <si>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</si>
  <si>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</si>
  <si>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</si>
  <si>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</si>
  <si>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</si>
  <si>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</si>
  <si>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</si>
  <si>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</si>
  <si>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</si>
  <si>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</si>
  <si>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</si>
  <si>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</si>
  <si>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</si>
  <si>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</si>
  <si>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</si>
  <si>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</si>
  <si>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</si>
  <si>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</si>
  <si>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</si>
  <si>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</si>
  <si>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</si>
  <si>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</si>
  <si>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</si>
  <si>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</si>
  <si>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</si>
  <si>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</si>
  <si>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</si>
  <si>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</si>
  <si>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</si>
  <si>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</si>
  <si>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</si>
  <si>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</si>
  <si>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</si>
  <si>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</si>
  <si>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</si>
  <si>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</si>
  <si>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</si>
  <si>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</si>
  <si>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</si>
  <si>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FINANCIAL INDICATORS AS AT 31.01.2012 - NON-LIFE INSURANCE</t>
    </r>
    <r>
      <rPr>
        <b/>
        <vertAlign val="superscript"/>
        <sz val="13"/>
        <rFont val="Times New Roman"/>
        <family val="1"/>
      </rPr>
      <t>1</t>
    </r>
  </si>
  <si>
    <r>
      <t>GROSS CLAIMS PAID AS AT 31.01.2012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</si>
  <si>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31.01.2012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</si>
</sst>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7" fillId="0" borderId="2" xfId="26" applyFont="1" applyFill="1" applyBorder="1" applyAlignment="1" applyProtection="1">
      <alignment vertical="center" wrapText="1"/>
      <protection/>
    </xf>
    <xf numFmtId="0" fontId="27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9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7" fillId="0" borderId="2" xfId="26" applyFont="1" applyFill="1" applyBorder="1" applyAlignment="1" applyProtection="1">
      <alignment wrapText="1"/>
      <protection/>
    </xf>
    <xf numFmtId="0" fontId="27" fillId="0" borderId="2" xfId="26" applyFont="1" applyFill="1" applyBorder="1" applyAlignment="1">
      <alignment wrapText="1"/>
      <protection/>
    </xf>
    <xf numFmtId="0" fontId="28" fillId="0" borderId="2" xfId="0" applyFont="1" applyBorder="1" applyAlignment="1">
      <alignment wrapText="1"/>
    </xf>
    <xf numFmtId="0" fontId="28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169" fontId="15" fillId="0" borderId="2" xfId="27" applyNumberFormat="1" applyFont="1" applyBorder="1" applyAlignment="1" quotePrefix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PREMIUMS WRITTEN BY CLASSES OF INSURANCE AS AT 31.01.2012
NON-LIFE INSURANCE</a:t>
            </a:r>
          </a:p>
        </c:rich>
      </c:tx>
      <c:layout>
        <c:manualLayout>
          <c:xMode val="factor"/>
          <c:yMode val="factor"/>
          <c:x val="0.04575"/>
          <c:y val="0.003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725"/>
          <c:y val="0.5755"/>
          <c:w val="0.31"/>
          <c:h val="0.353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GROSS CLAIMS PAID BY CLASSES OF INSURANCE AS AT 31.01.2012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25"/>
          <c:y val="0.52675"/>
          <c:w val="0.416"/>
          <c:h val="0.39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190500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66675" y="7905750"/>
        <a:ext cx="132492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13</xdr:col>
      <xdr:colOff>238125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915275"/>
        <a:ext cx="13306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1" width="12.851562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77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2:61" ht="22.5" customHeight="1">
      <c r="B3" s="12"/>
      <c r="C3" s="12"/>
      <c r="E3" s="12"/>
      <c r="F3" s="12"/>
      <c r="G3" s="12"/>
      <c r="H3" s="12"/>
      <c r="J3" s="12"/>
      <c r="L3" s="12"/>
      <c r="N3" s="12"/>
      <c r="P3" s="12"/>
      <c r="R3" s="12"/>
      <c r="T3" s="12"/>
      <c r="U3" s="40" t="s">
        <v>74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s="33" customFormat="1" ht="88.5" customHeight="1">
      <c r="A4" s="30" t="s">
        <v>12</v>
      </c>
      <c r="B4" s="50" t="s">
        <v>30</v>
      </c>
      <c r="C4" s="39" t="s">
        <v>56</v>
      </c>
      <c r="D4" s="39" t="s">
        <v>61</v>
      </c>
      <c r="E4" s="39" t="s">
        <v>57</v>
      </c>
      <c r="F4" s="39" t="s">
        <v>58</v>
      </c>
      <c r="G4" s="39" t="s">
        <v>59</v>
      </c>
      <c r="H4" s="39" t="s">
        <v>63</v>
      </c>
      <c r="I4" s="39" t="s">
        <v>60</v>
      </c>
      <c r="J4" s="39" t="s">
        <v>65</v>
      </c>
      <c r="K4" s="39" t="s">
        <v>62</v>
      </c>
      <c r="L4" s="39" t="s">
        <v>64</v>
      </c>
      <c r="M4" s="41" t="s">
        <v>90</v>
      </c>
      <c r="N4" s="39" t="s">
        <v>67</v>
      </c>
      <c r="O4" s="39" t="s">
        <v>69</v>
      </c>
      <c r="P4" s="39" t="s">
        <v>66</v>
      </c>
      <c r="Q4" s="41" t="s">
        <v>70</v>
      </c>
      <c r="R4" s="39" t="s">
        <v>71</v>
      </c>
      <c r="S4" s="58" t="s">
        <v>72</v>
      </c>
      <c r="T4" s="39" t="s">
        <v>68</v>
      </c>
      <c r="U4" s="39" t="s">
        <v>73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18" customHeight="1">
      <c r="A5" s="51" t="s">
        <v>1</v>
      </c>
      <c r="B5" s="52" t="s">
        <v>31</v>
      </c>
      <c r="C5" s="70">
        <v>441697.26999999984</v>
      </c>
      <c r="D5" s="70">
        <v>72810</v>
      </c>
      <c r="E5" s="70">
        <v>255104.96</v>
      </c>
      <c r="F5" s="70">
        <v>175451.77974710002</v>
      </c>
      <c r="G5" s="70">
        <v>181551.06</v>
      </c>
      <c r="H5" s="70">
        <v>23614</v>
      </c>
      <c r="I5" s="70">
        <v>44986.97</v>
      </c>
      <c r="J5" s="70">
        <v>628872.89</v>
      </c>
      <c r="K5" s="70">
        <v>62019.97</v>
      </c>
      <c r="L5" s="70">
        <v>44153.86</v>
      </c>
      <c r="M5" s="70">
        <v>87905</v>
      </c>
      <c r="N5" s="70">
        <v>121926.57999999999</v>
      </c>
      <c r="O5" s="70">
        <v>15048.599999999999</v>
      </c>
      <c r="P5" s="70">
        <v>4751.29</v>
      </c>
      <c r="Q5" s="70">
        <v>-20</v>
      </c>
      <c r="R5" s="70">
        <v>0</v>
      </c>
      <c r="S5" s="70">
        <v>0</v>
      </c>
      <c r="T5" s="70">
        <v>8766.22</v>
      </c>
      <c r="U5" s="70">
        <v>2168640.4497471005</v>
      </c>
      <c r="V5" s="17"/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3160.1</v>
      </c>
      <c r="L6" s="70">
        <v>0</v>
      </c>
      <c r="M6" s="70">
        <v>22688</v>
      </c>
      <c r="N6" s="70">
        <v>0</v>
      </c>
      <c r="O6" s="70">
        <v>1592.9399999999998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27441.04</v>
      </c>
      <c r="V6" s="17"/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51" t="s">
        <v>3</v>
      </c>
      <c r="B7" s="52" t="s">
        <v>33</v>
      </c>
      <c r="C7" s="70">
        <v>5243276.96</v>
      </c>
      <c r="D7" s="70">
        <v>1523501</v>
      </c>
      <c r="E7" s="70">
        <v>4776614.4</v>
      </c>
      <c r="F7" s="70">
        <v>5959149.8784029</v>
      </c>
      <c r="G7" s="70">
        <v>4341879.74</v>
      </c>
      <c r="H7" s="70">
        <v>2194261.05</v>
      </c>
      <c r="I7" s="70">
        <v>4489599.119999999</v>
      </c>
      <c r="J7" s="70">
        <v>1797588.55</v>
      </c>
      <c r="K7" s="70">
        <v>1465283.36</v>
      </c>
      <c r="L7" s="70">
        <v>941765.8</v>
      </c>
      <c r="M7" s="70">
        <v>609790</v>
      </c>
      <c r="N7" s="70">
        <v>643232.78</v>
      </c>
      <c r="O7" s="70">
        <v>429307.42000000045</v>
      </c>
      <c r="P7" s="70">
        <v>390570.63</v>
      </c>
      <c r="Q7" s="70">
        <v>0</v>
      </c>
      <c r="R7" s="70">
        <v>0</v>
      </c>
      <c r="S7" s="70">
        <v>0</v>
      </c>
      <c r="T7" s="70">
        <v>77127.58</v>
      </c>
      <c r="U7" s="70">
        <v>34882948.268402904</v>
      </c>
      <c r="V7" s="17"/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8" customHeight="1">
      <c r="A8" s="51" t="s">
        <v>4</v>
      </c>
      <c r="B8" s="52" t="s">
        <v>34</v>
      </c>
      <c r="C8" s="70">
        <v>14400</v>
      </c>
      <c r="D8" s="70">
        <v>0</v>
      </c>
      <c r="E8" s="70">
        <v>35322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49722</v>
      </c>
      <c r="V8" s="17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8" customHeight="1">
      <c r="A9" s="51" t="s">
        <v>5</v>
      </c>
      <c r="B9" s="52" t="s">
        <v>35</v>
      </c>
      <c r="C9" s="70">
        <v>2445542.92</v>
      </c>
      <c r="D9" s="70">
        <v>0</v>
      </c>
      <c r="E9" s="70">
        <v>0</v>
      </c>
      <c r="F9" s="70">
        <v>3456.2140704</v>
      </c>
      <c r="G9" s="70">
        <v>14262.41</v>
      </c>
      <c r="H9" s="70">
        <v>20337.51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2483599.0540704</v>
      </c>
      <c r="V9" s="17"/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8" customHeight="1">
      <c r="A10" s="51" t="s">
        <v>13</v>
      </c>
      <c r="B10" s="52" t="s">
        <v>36</v>
      </c>
      <c r="C10" s="70">
        <v>355092.89</v>
      </c>
      <c r="D10" s="70">
        <v>0</v>
      </c>
      <c r="E10" s="70">
        <v>24068.73</v>
      </c>
      <c r="F10" s="70">
        <v>7678.58858</v>
      </c>
      <c r="G10" s="70">
        <v>199503.33</v>
      </c>
      <c r="H10" s="70">
        <v>13377.88</v>
      </c>
      <c r="I10" s="70">
        <v>0</v>
      </c>
      <c r="J10" s="70">
        <v>67388.53</v>
      </c>
      <c r="K10" s="70">
        <v>480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667589.94858</v>
      </c>
      <c r="V10" s="17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 customHeight="1">
      <c r="A11" s="51" t="s">
        <v>14</v>
      </c>
      <c r="B11" s="52" t="s">
        <v>37</v>
      </c>
      <c r="C11" s="70">
        <v>533849.71</v>
      </c>
      <c r="D11" s="70">
        <v>2485</v>
      </c>
      <c r="E11" s="70">
        <v>278872.65</v>
      </c>
      <c r="F11" s="70">
        <v>39483.735836500004</v>
      </c>
      <c r="G11" s="70">
        <v>152779.53</v>
      </c>
      <c r="H11" s="70">
        <v>47694.97</v>
      </c>
      <c r="I11" s="70">
        <v>4949.37</v>
      </c>
      <c r="J11" s="70">
        <v>20667.52</v>
      </c>
      <c r="K11" s="70">
        <v>50410.01</v>
      </c>
      <c r="L11" s="70">
        <v>32837.08</v>
      </c>
      <c r="M11" s="70">
        <v>23806</v>
      </c>
      <c r="N11" s="70">
        <v>118173.09</v>
      </c>
      <c r="O11" s="70">
        <v>0</v>
      </c>
      <c r="P11" s="70">
        <v>5838.51</v>
      </c>
      <c r="Q11" s="70">
        <v>0</v>
      </c>
      <c r="R11" s="70">
        <v>0</v>
      </c>
      <c r="S11" s="70">
        <v>0</v>
      </c>
      <c r="T11" s="70">
        <v>1375.53</v>
      </c>
      <c r="U11" s="70">
        <v>1313222.7058365003</v>
      </c>
      <c r="V11" s="17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8" customHeight="1">
      <c r="A12" s="51" t="s">
        <v>15</v>
      </c>
      <c r="B12" s="52" t="s">
        <v>38</v>
      </c>
      <c r="C12" s="70">
        <v>1924791.1300000004</v>
      </c>
      <c r="D12" s="70">
        <v>84628</v>
      </c>
      <c r="E12" s="70">
        <v>1550090.17</v>
      </c>
      <c r="F12" s="70">
        <v>817997.8870703955</v>
      </c>
      <c r="G12" s="70">
        <v>2507458.78</v>
      </c>
      <c r="H12" s="70">
        <v>28074.08</v>
      </c>
      <c r="I12" s="70">
        <v>0</v>
      </c>
      <c r="J12" s="70">
        <v>2991281.47</v>
      </c>
      <c r="K12" s="70">
        <v>632232.8626362865</v>
      </c>
      <c r="L12" s="70">
        <v>355002.91</v>
      </c>
      <c r="M12" s="70">
        <v>342099</v>
      </c>
      <c r="N12" s="70">
        <v>224928.02</v>
      </c>
      <c r="O12" s="70">
        <v>199763.06999999975</v>
      </c>
      <c r="P12" s="70">
        <v>23667.6652</v>
      </c>
      <c r="Q12" s="70">
        <v>854758.66</v>
      </c>
      <c r="R12" s="70">
        <v>0</v>
      </c>
      <c r="S12" s="70">
        <v>248798.96000000002</v>
      </c>
      <c r="T12" s="70">
        <v>17578.8</v>
      </c>
      <c r="U12" s="70">
        <v>12803151.464906685</v>
      </c>
      <c r="V12" s="17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8" customHeight="1">
      <c r="A13" s="51" t="s">
        <v>16</v>
      </c>
      <c r="B13" s="52" t="s">
        <v>39</v>
      </c>
      <c r="C13" s="70">
        <v>1113471.47</v>
      </c>
      <c r="D13" s="70">
        <v>88850</v>
      </c>
      <c r="E13" s="70">
        <v>181797.41</v>
      </c>
      <c r="F13" s="70">
        <v>44662.47</v>
      </c>
      <c r="G13" s="70">
        <v>490288.12</v>
      </c>
      <c r="H13" s="70">
        <v>2839520.49</v>
      </c>
      <c r="I13" s="70">
        <v>150331.72999999998</v>
      </c>
      <c r="J13" s="70">
        <v>84668.64</v>
      </c>
      <c r="K13" s="70">
        <v>171819.52736371348</v>
      </c>
      <c r="L13" s="70">
        <v>350882.35</v>
      </c>
      <c r="M13" s="70">
        <v>55945</v>
      </c>
      <c r="N13" s="70">
        <v>596316.82</v>
      </c>
      <c r="O13" s="70">
        <v>33356.33</v>
      </c>
      <c r="P13" s="70">
        <v>55193.3048</v>
      </c>
      <c r="Q13" s="70">
        <v>0</v>
      </c>
      <c r="R13" s="70">
        <v>0</v>
      </c>
      <c r="S13" s="70"/>
      <c r="T13" s="70">
        <v>5111.39</v>
      </c>
      <c r="U13" s="70">
        <v>6262215.052163713</v>
      </c>
      <c r="V13" s="17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8" customHeight="1">
      <c r="A14" s="51" t="s">
        <v>17</v>
      </c>
      <c r="B14" s="53" t="s">
        <v>40</v>
      </c>
      <c r="C14" s="70">
        <v>8899487.439999994</v>
      </c>
      <c r="D14" s="70">
        <v>16048905</v>
      </c>
      <c r="E14" s="70">
        <v>6390739.350000001</v>
      </c>
      <c r="F14" s="70">
        <v>4492960.03193</v>
      </c>
      <c r="G14" s="70">
        <v>1974170.06</v>
      </c>
      <c r="H14" s="70">
        <v>3807129.42</v>
      </c>
      <c r="I14" s="70">
        <v>4238623.29</v>
      </c>
      <c r="J14" s="70">
        <v>2121058.25</v>
      </c>
      <c r="K14" s="70">
        <v>4199934.2</v>
      </c>
      <c r="L14" s="70">
        <v>2864777.67</v>
      </c>
      <c r="M14" s="70">
        <v>2473839</v>
      </c>
      <c r="N14" s="70">
        <v>1278829.5899999999</v>
      </c>
      <c r="O14" s="70">
        <v>1452445.2799999793</v>
      </c>
      <c r="P14" s="70">
        <v>805129.18</v>
      </c>
      <c r="Q14" s="70">
        <v>0</v>
      </c>
      <c r="R14" s="70">
        <v>0</v>
      </c>
      <c r="S14" s="70">
        <v>0</v>
      </c>
      <c r="T14" s="70">
        <v>69730.21</v>
      </c>
      <c r="U14" s="70">
        <v>61117757.971929975</v>
      </c>
      <c r="V14" s="17"/>
      <c r="W14" s="1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6" customFormat="1" ht="18" customHeight="1">
      <c r="A15" s="54" t="s">
        <v>18</v>
      </c>
      <c r="B15" s="52" t="s">
        <v>41</v>
      </c>
      <c r="C15" s="71">
        <v>8899487.439999994</v>
      </c>
      <c r="D15" s="71">
        <v>16048216</v>
      </c>
      <c r="E15" s="71">
        <v>6389833.15</v>
      </c>
      <c r="F15" s="71">
        <v>4423032.49</v>
      </c>
      <c r="G15" s="71">
        <v>1942594.5</v>
      </c>
      <c r="H15" s="71">
        <v>3727043.07</v>
      </c>
      <c r="I15" s="71">
        <v>4211261.81</v>
      </c>
      <c r="J15" s="71">
        <v>2121058.25</v>
      </c>
      <c r="K15" s="71">
        <v>4199934.2</v>
      </c>
      <c r="L15" s="71">
        <v>2841783.91</v>
      </c>
      <c r="M15" s="71">
        <v>2372772</v>
      </c>
      <c r="N15" s="71">
        <v>1207117.47</v>
      </c>
      <c r="O15" s="71">
        <v>1373965.5799999794</v>
      </c>
      <c r="P15" s="71">
        <v>796287.5499999999</v>
      </c>
      <c r="Q15" s="71">
        <v>0</v>
      </c>
      <c r="R15" s="71">
        <v>0</v>
      </c>
      <c r="S15" s="71">
        <v>0</v>
      </c>
      <c r="T15" s="71">
        <v>69730.21</v>
      </c>
      <c r="U15" s="70">
        <v>60624117.62999998</v>
      </c>
      <c r="V15" s="36"/>
      <c r="W15" s="3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6" customFormat="1" ht="18" customHeight="1">
      <c r="A16" s="54" t="s">
        <v>19</v>
      </c>
      <c r="B16" s="55" t="s">
        <v>42</v>
      </c>
      <c r="C16" s="71">
        <v>0</v>
      </c>
      <c r="D16" s="71">
        <v>0</v>
      </c>
      <c r="E16" s="71">
        <v>0</v>
      </c>
      <c r="F16" s="71">
        <v>2120.95728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4079</v>
      </c>
      <c r="M16" s="71">
        <v>0</v>
      </c>
      <c r="N16" s="71">
        <v>0</v>
      </c>
      <c r="O16" s="71">
        <v>3410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0">
        <v>9609.95728</v>
      </c>
      <c r="V16" s="36"/>
      <c r="W16" s="38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8" customHeight="1">
      <c r="A17" s="54" t="s">
        <v>20</v>
      </c>
      <c r="B17" s="56" t="s">
        <v>43</v>
      </c>
      <c r="C17" s="71">
        <v>0</v>
      </c>
      <c r="D17" s="71">
        <v>689</v>
      </c>
      <c r="E17" s="71">
        <v>906.2</v>
      </c>
      <c r="F17" s="71">
        <v>17819.18</v>
      </c>
      <c r="G17" s="71">
        <v>0</v>
      </c>
      <c r="H17" s="71">
        <v>900</v>
      </c>
      <c r="I17" s="71">
        <v>24290</v>
      </c>
      <c r="J17" s="71">
        <v>0</v>
      </c>
      <c r="K17" s="71">
        <v>1E-09</v>
      </c>
      <c r="L17" s="71">
        <v>375</v>
      </c>
      <c r="M17" s="71">
        <v>101067</v>
      </c>
      <c r="N17" s="71">
        <v>0</v>
      </c>
      <c r="O17" s="71">
        <v>75069.7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0">
        <v>221116.080000001</v>
      </c>
      <c r="V17" s="36"/>
      <c r="W17" s="38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18" customHeight="1">
      <c r="A18" s="54" t="s">
        <v>21</v>
      </c>
      <c r="B18" s="52" t="s">
        <v>44</v>
      </c>
      <c r="C18" s="71">
        <v>0</v>
      </c>
      <c r="D18" s="71">
        <v>0</v>
      </c>
      <c r="E18" s="71">
        <v>0</v>
      </c>
      <c r="F18" s="71">
        <v>49987.40465</v>
      </c>
      <c r="G18" s="71">
        <v>31575.56</v>
      </c>
      <c r="H18" s="71">
        <v>79186.34999999999</v>
      </c>
      <c r="I18" s="71">
        <v>3071.4799999999996</v>
      </c>
      <c r="J18" s="71">
        <v>0</v>
      </c>
      <c r="K18" s="71">
        <v>0</v>
      </c>
      <c r="L18" s="71">
        <v>18539.76</v>
      </c>
      <c r="M18" s="71">
        <v>0</v>
      </c>
      <c r="N18" s="71">
        <v>71712.12</v>
      </c>
      <c r="O18" s="71">
        <v>0</v>
      </c>
      <c r="P18" s="71">
        <v>8841.629999999997</v>
      </c>
      <c r="Q18" s="71">
        <v>0</v>
      </c>
      <c r="R18" s="71">
        <v>0</v>
      </c>
      <c r="S18" s="71">
        <v>0</v>
      </c>
      <c r="T18" s="71">
        <v>0</v>
      </c>
      <c r="U18" s="70">
        <v>262914.30465</v>
      </c>
      <c r="V18" s="36"/>
      <c r="W18" s="38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8" customHeight="1">
      <c r="A19" s="51" t="s">
        <v>22</v>
      </c>
      <c r="B19" s="53" t="s">
        <v>45</v>
      </c>
      <c r="C19" s="70">
        <v>0</v>
      </c>
      <c r="D19" s="70">
        <v>0</v>
      </c>
      <c r="E19" s="70">
        <v>0</v>
      </c>
      <c r="F19" s="70">
        <v>3521.4010396</v>
      </c>
      <c r="G19" s="70">
        <v>209918.61</v>
      </c>
      <c r="H19" s="70">
        <v>8007.84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221447.85103959998</v>
      </c>
      <c r="V19" s="17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8" customHeight="1">
      <c r="A20" s="51" t="s">
        <v>23</v>
      </c>
      <c r="B20" s="53" t="s">
        <v>46</v>
      </c>
      <c r="C20" s="70">
        <v>94034.56000000001</v>
      </c>
      <c r="D20" s="70">
        <v>0</v>
      </c>
      <c r="E20" s="70">
        <v>150</v>
      </c>
      <c r="F20" s="70">
        <v>65</v>
      </c>
      <c r="G20" s="70">
        <v>31278.3</v>
      </c>
      <c r="H20" s="70">
        <v>43410.08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168937.94</v>
      </c>
      <c r="V20" s="17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8" customHeight="1">
      <c r="A21" s="51" t="s">
        <v>24</v>
      </c>
      <c r="B21" s="53" t="s">
        <v>47</v>
      </c>
      <c r="C21" s="70">
        <v>1739509.8800000004</v>
      </c>
      <c r="D21" s="70">
        <v>95079</v>
      </c>
      <c r="E21" s="70">
        <v>401928.72</v>
      </c>
      <c r="F21" s="70">
        <v>163399.87183080002</v>
      </c>
      <c r="G21" s="70">
        <v>728473.23</v>
      </c>
      <c r="H21" s="70">
        <v>247034.27</v>
      </c>
      <c r="I21" s="70">
        <v>26476.389999999992</v>
      </c>
      <c r="J21" s="70">
        <v>89355.39</v>
      </c>
      <c r="K21" s="70">
        <v>146793.53</v>
      </c>
      <c r="L21" s="70">
        <v>71885.73</v>
      </c>
      <c r="M21" s="70">
        <v>183519</v>
      </c>
      <c r="N21" s="70">
        <v>350519.97</v>
      </c>
      <c r="O21" s="70">
        <v>5272.469999999999</v>
      </c>
      <c r="P21" s="70">
        <v>7878.12</v>
      </c>
      <c r="Q21" s="70">
        <v>0</v>
      </c>
      <c r="R21" s="70">
        <v>0</v>
      </c>
      <c r="S21" s="70">
        <v>0</v>
      </c>
      <c r="T21" s="70">
        <v>3610</v>
      </c>
      <c r="U21" s="70">
        <v>4260735.571830801</v>
      </c>
      <c r="V21" s="17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76049.6</v>
      </c>
      <c r="F22" s="70">
        <v>18494.82</v>
      </c>
      <c r="G22" s="70">
        <v>0</v>
      </c>
      <c r="H22" s="70">
        <v>6864.95</v>
      </c>
      <c r="I22" s="70">
        <v>0</v>
      </c>
      <c r="J22" s="70">
        <v>0</v>
      </c>
      <c r="K22" s="70">
        <v>293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560467.07</v>
      </c>
      <c r="S22" s="70">
        <v>0</v>
      </c>
      <c r="T22" s="70">
        <v>0</v>
      </c>
      <c r="U22" s="70">
        <v>662169.44</v>
      </c>
      <c r="V22" s="17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51" t="s">
        <v>26</v>
      </c>
      <c r="B23" s="53" t="s">
        <v>49</v>
      </c>
      <c r="C23" s="70">
        <v>0</v>
      </c>
      <c r="D23" s="70">
        <v>762</v>
      </c>
      <c r="E23" s="70">
        <v>0</v>
      </c>
      <c r="F23" s="70">
        <v>1595.3392</v>
      </c>
      <c r="G23" s="70">
        <v>39230.51</v>
      </c>
      <c r="H23" s="70">
        <v>0</v>
      </c>
      <c r="I23" s="70">
        <v>0</v>
      </c>
      <c r="J23" s="70">
        <v>0</v>
      </c>
      <c r="K23" s="70">
        <v>7569.07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49156.919200000004</v>
      </c>
      <c r="V23" s="17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8" customHeight="1">
      <c r="A24" s="51" t="s">
        <v>27</v>
      </c>
      <c r="B24" s="53" t="s">
        <v>50</v>
      </c>
      <c r="C24" s="70">
        <v>10316.17</v>
      </c>
      <c r="D24" s="70">
        <v>0</v>
      </c>
      <c r="E24" s="70">
        <v>27608.84</v>
      </c>
      <c r="F24" s="70">
        <v>15774.9246569</v>
      </c>
      <c r="G24" s="70">
        <v>66686.87</v>
      </c>
      <c r="H24" s="70">
        <v>0</v>
      </c>
      <c r="I24" s="70">
        <v>0</v>
      </c>
      <c r="J24" s="70">
        <v>23637.92</v>
      </c>
      <c r="K24" s="70">
        <v>9193.37</v>
      </c>
      <c r="L24" s="70">
        <v>0</v>
      </c>
      <c r="M24" s="70">
        <v>5674</v>
      </c>
      <c r="N24" s="70">
        <v>0</v>
      </c>
      <c r="O24" s="70">
        <v>9034.25</v>
      </c>
      <c r="P24" s="70">
        <v>0</v>
      </c>
      <c r="Q24" s="70">
        <v>18109.63</v>
      </c>
      <c r="R24" s="70">
        <v>0</v>
      </c>
      <c r="S24" s="70">
        <v>48770.07</v>
      </c>
      <c r="T24" s="70">
        <v>0</v>
      </c>
      <c r="U24" s="70">
        <v>234806.0446569</v>
      </c>
      <c r="V24" s="17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626.19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626.19</v>
      </c>
      <c r="V25" s="17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51" t="s">
        <v>29</v>
      </c>
      <c r="B26" s="53" t="s">
        <v>52</v>
      </c>
      <c r="C26" s="70">
        <v>27573.729999999992</v>
      </c>
      <c r="D26" s="70">
        <v>18060</v>
      </c>
      <c r="E26" s="70">
        <v>200602.35</v>
      </c>
      <c r="F26" s="70">
        <v>231772.42600839</v>
      </c>
      <c r="G26" s="70">
        <v>209174.38</v>
      </c>
      <c r="H26" s="70">
        <v>3815.09</v>
      </c>
      <c r="I26" s="70">
        <v>78164.57</v>
      </c>
      <c r="J26" s="70">
        <v>33532.05</v>
      </c>
      <c r="K26" s="70">
        <v>68222.31</v>
      </c>
      <c r="L26" s="70">
        <v>81033.02</v>
      </c>
      <c r="M26" s="70">
        <v>12250</v>
      </c>
      <c r="N26" s="70">
        <v>32615.23</v>
      </c>
      <c r="O26" s="70">
        <v>15127.840000000004</v>
      </c>
      <c r="P26" s="70">
        <v>1448.8700000000001</v>
      </c>
      <c r="Q26" s="70">
        <v>0</v>
      </c>
      <c r="R26" s="70">
        <v>0</v>
      </c>
      <c r="S26" s="70">
        <v>10637.55</v>
      </c>
      <c r="T26" s="70">
        <v>0</v>
      </c>
      <c r="U26" s="70">
        <v>1024029.41600839</v>
      </c>
      <c r="V26" s="17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75" t="s">
        <v>53</v>
      </c>
      <c r="B27" s="76"/>
      <c r="C27" s="70">
        <v>22843044.129999995</v>
      </c>
      <c r="D27" s="70">
        <v>17935080</v>
      </c>
      <c r="E27" s="70">
        <v>14198949.180000002</v>
      </c>
      <c r="F27" s="70">
        <v>11975464.368372986</v>
      </c>
      <c r="G27" s="70">
        <v>11147281.12</v>
      </c>
      <c r="H27" s="70">
        <v>9283141.629999999</v>
      </c>
      <c r="I27" s="70">
        <v>9033131.440000001</v>
      </c>
      <c r="J27" s="70">
        <v>7858051.210000001</v>
      </c>
      <c r="K27" s="70">
        <v>6817411.310000002</v>
      </c>
      <c r="L27" s="70">
        <v>4742338.42</v>
      </c>
      <c r="M27" s="70">
        <v>3817515</v>
      </c>
      <c r="N27" s="70">
        <v>3366542.08</v>
      </c>
      <c r="O27" s="70">
        <v>2160948.1999999797</v>
      </c>
      <c r="P27" s="70">
        <v>1294477.57</v>
      </c>
      <c r="Q27" s="70">
        <v>872848.29</v>
      </c>
      <c r="R27" s="70">
        <v>560467.07</v>
      </c>
      <c r="S27" s="70">
        <v>308206.58</v>
      </c>
      <c r="T27" s="70">
        <v>183299.73</v>
      </c>
      <c r="U27" s="70">
        <v>128398197.32837297</v>
      </c>
      <c r="V27" s="17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27" customFormat="1" ht="18" customHeight="1">
      <c r="A28" s="75" t="s">
        <v>54</v>
      </c>
      <c r="B28" s="76"/>
      <c r="C28" s="72">
        <v>0.17790782585194614</v>
      </c>
      <c r="D28" s="72">
        <v>0.13968326949428886</v>
      </c>
      <c r="E28" s="72">
        <v>0.11058526891687419</v>
      </c>
      <c r="F28" s="72">
        <v>0.09326816588979238</v>
      </c>
      <c r="G28" s="72">
        <v>0.08681805003454447</v>
      </c>
      <c r="H28" s="72">
        <v>0.07229962587604526</v>
      </c>
      <c r="I28" s="72">
        <v>0.07035247867926174</v>
      </c>
      <c r="J28" s="72">
        <v>0.061200635005048916</v>
      </c>
      <c r="K28" s="72">
        <v>0.05309584909953806</v>
      </c>
      <c r="L28" s="72">
        <v>0.03693461838776186</v>
      </c>
      <c r="M28" s="72">
        <v>0.029731842653809747</v>
      </c>
      <c r="N28" s="72">
        <v>0.026219543187122874</v>
      </c>
      <c r="O28" s="72">
        <v>0.016830050927221712</v>
      </c>
      <c r="P28" s="72">
        <v>0.010081742555072085</v>
      </c>
      <c r="Q28" s="72">
        <v>0.006797979318726161</v>
      </c>
      <c r="R28" s="72">
        <v>0.0043650696167223365</v>
      </c>
      <c r="S28" s="72">
        <v>0.0024003964729487183</v>
      </c>
      <c r="T28" s="72">
        <v>0.0014275880332744754</v>
      </c>
      <c r="U28" s="74">
        <v>1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2:61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2:61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2:6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2:6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2:6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2:61" ht="15.75" customHeight="1">
      <c r="B35" s="10"/>
      <c r="C35" s="59" t="s">
        <v>75</v>
      </c>
      <c r="D35" s="60" t="s">
        <v>76</v>
      </c>
      <c r="E35" s="59" t="s">
        <v>34</v>
      </c>
      <c r="F35" s="59" t="s">
        <v>77</v>
      </c>
      <c r="G35" s="59" t="s">
        <v>78</v>
      </c>
      <c r="H35" s="59" t="s">
        <v>37</v>
      </c>
      <c r="I35" s="59" t="s">
        <v>79</v>
      </c>
      <c r="J35" s="59" t="s">
        <v>47</v>
      </c>
      <c r="K35" s="59" t="s">
        <v>80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2:61" ht="12.75">
      <c r="B36" s="10"/>
      <c r="C36" s="42">
        <f>(U5+U6)/U27</f>
        <v>0.01710367852074056</v>
      </c>
      <c r="D36" s="42">
        <f>(U7+U14)/U27</f>
        <v>0.7476795487620057</v>
      </c>
      <c r="E36" s="42">
        <f>U8/U27</f>
        <v>0.0003872484274279808</v>
      </c>
      <c r="F36" s="42">
        <f>(U9+U19)/U27</f>
        <v>0.02106763927683468</v>
      </c>
      <c r="G36" s="43">
        <f>(U10+U20)/U27</f>
        <v>0.006515106177391379</v>
      </c>
      <c r="H36" s="43">
        <f>U11/U27</f>
        <v>0.010227734759219311</v>
      </c>
      <c r="I36" s="43">
        <f>(U12+U13)/U27</f>
        <v>0.14848624757800555</v>
      </c>
      <c r="J36" s="43">
        <f>U21/U27</f>
        <v>0.03318376472945449</v>
      </c>
      <c r="K36" s="43">
        <f>(U22+U23+U24+U25)/U27</f>
        <v>0.007373612819778184</v>
      </c>
      <c r="L36" s="43">
        <f>U26/U27</f>
        <v>0.007975418949142082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2:6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2:6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2:6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2:6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2:6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2:6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2:6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2:6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2:6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2:6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2:6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2:6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2:6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2:6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2:6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2:6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2:6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</sheetData>
  <mergeCells count="3">
    <mergeCell ref="A28:B28"/>
    <mergeCell ref="A27:B27"/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2:21" ht="23.25" customHeight="1">
      <c r="B3" s="12"/>
      <c r="C3" s="12"/>
      <c r="D3" s="12"/>
      <c r="F3" s="12"/>
      <c r="G3" s="12"/>
      <c r="I3" s="12"/>
      <c r="L3" s="12"/>
      <c r="N3" s="12"/>
      <c r="P3" s="12"/>
      <c r="Q3" s="12"/>
      <c r="R3" s="12"/>
      <c r="T3" s="12"/>
      <c r="U3" s="40" t="s">
        <v>74</v>
      </c>
    </row>
    <row r="4" spans="1:21" ht="103.5" customHeight="1">
      <c r="A4" s="31" t="s">
        <v>12</v>
      </c>
      <c r="B4" s="50" t="s">
        <v>30</v>
      </c>
      <c r="C4" s="39" t="s">
        <v>56</v>
      </c>
      <c r="D4" s="39" t="s">
        <v>61</v>
      </c>
      <c r="E4" s="39" t="s">
        <v>57</v>
      </c>
      <c r="F4" s="39" t="s">
        <v>58</v>
      </c>
      <c r="G4" s="39" t="s">
        <v>59</v>
      </c>
      <c r="H4" s="39" t="s">
        <v>63</v>
      </c>
      <c r="I4" s="39" t="s">
        <v>60</v>
      </c>
      <c r="J4" s="39" t="s">
        <v>65</v>
      </c>
      <c r="K4" s="39" t="s">
        <v>62</v>
      </c>
      <c r="L4" s="39" t="s">
        <v>64</v>
      </c>
      <c r="M4" s="41" t="s">
        <v>90</v>
      </c>
      <c r="N4" s="39" t="s">
        <v>67</v>
      </c>
      <c r="O4" s="39" t="s">
        <v>69</v>
      </c>
      <c r="P4" s="39" t="s">
        <v>66</v>
      </c>
      <c r="Q4" s="41" t="s">
        <v>70</v>
      </c>
      <c r="R4" s="39" t="s">
        <v>71</v>
      </c>
      <c r="S4" s="58" t="s">
        <v>72</v>
      </c>
      <c r="T4" s="39" t="s">
        <v>68</v>
      </c>
      <c r="U4" s="39" t="s">
        <v>73</v>
      </c>
    </row>
    <row r="5" spans="1:21" ht="18" customHeight="1">
      <c r="A5" s="34" t="s">
        <v>1</v>
      </c>
      <c r="B5" s="62" t="s">
        <v>31</v>
      </c>
      <c r="C5" s="44">
        <v>20162.11</v>
      </c>
      <c r="D5" s="44">
        <v>23035</v>
      </c>
      <c r="E5" s="44">
        <v>96307.86</v>
      </c>
      <c r="F5" s="44">
        <v>228803.77</v>
      </c>
      <c r="G5" s="44">
        <v>102553.13</v>
      </c>
      <c r="H5" s="44">
        <v>44445</v>
      </c>
      <c r="I5" s="44">
        <v>5170</v>
      </c>
      <c r="J5" s="44">
        <v>12778.46</v>
      </c>
      <c r="K5" s="44">
        <v>16483.57</v>
      </c>
      <c r="L5" s="44">
        <v>0</v>
      </c>
      <c r="M5" s="44">
        <v>17500</v>
      </c>
      <c r="N5" s="44">
        <v>11583.57</v>
      </c>
      <c r="O5" s="44">
        <v>56881.9</v>
      </c>
      <c r="P5" s="44">
        <v>800</v>
      </c>
      <c r="Q5" s="44">
        <v>9157.5</v>
      </c>
      <c r="R5" s="44">
        <v>0</v>
      </c>
      <c r="S5" s="44">
        <v>0</v>
      </c>
      <c r="T5" s="44">
        <v>173668.29</v>
      </c>
      <c r="U5" s="44">
        <v>819330.16</v>
      </c>
    </row>
    <row r="6" spans="1:21" ht="18" customHeight="1">
      <c r="A6" s="34" t="s">
        <v>2</v>
      </c>
      <c r="B6" s="62" t="s">
        <v>32</v>
      </c>
      <c r="C6" s="44">
        <v>0</v>
      </c>
      <c r="D6" s="44"/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1036.92</v>
      </c>
      <c r="L6" s="44">
        <v>0</v>
      </c>
      <c r="M6" s="44">
        <v>90</v>
      </c>
      <c r="N6" s="44">
        <v>0</v>
      </c>
      <c r="O6" s="44">
        <v>787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1913.92</v>
      </c>
    </row>
    <row r="7" spans="1:21" ht="17.25" customHeight="1">
      <c r="A7" s="34" t="s">
        <v>3</v>
      </c>
      <c r="B7" s="62" t="s">
        <v>33</v>
      </c>
      <c r="C7" s="44">
        <v>3347393.059999998</v>
      </c>
      <c r="D7" s="44">
        <v>872703</v>
      </c>
      <c r="E7" s="44">
        <v>2611084.3</v>
      </c>
      <c r="F7" s="44">
        <v>4843134.859999999</v>
      </c>
      <c r="G7" s="44">
        <v>2750770.36</v>
      </c>
      <c r="H7" s="44">
        <v>1888740.3</v>
      </c>
      <c r="I7" s="44">
        <v>3057400.1</v>
      </c>
      <c r="J7" s="44">
        <v>441622.45</v>
      </c>
      <c r="K7" s="44">
        <v>1703457.73</v>
      </c>
      <c r="L7" s="44">
        <v>503813.04</v>
      </c>
      <c r="M7" s="44">
        <v>273303</v>
      </c>
      <c r="N7" s="44">
        <v>422981.67000000004</v>
      </c>
      <c r="O7" s="44">
        <v>260077.35</v>
      </c>
      <c r="P7" s="44">
        <v>676688.1200000001</v>
      </c>
      <c r="Q7" s="44">
        <v>0</v>
      </c>
      <c r="R7" s="44">
        <v>0</v>
      </c>
      <c r="S7" s="44">
        <v>0</v>
      </c>
      <c r="T7" s="44">
        <v>32410.09</v>
      </c>
      <c r="U7" s="44">
        <v>23685579.430000003</v>
      </c>
    </row>
    <row r="8" spans="1:21" ht="18" customHeight="1">
      <c r="A8" s="34" t="s">
        <v>4</v>
      </c>
      <c r="B8" s="62" t="s">
        <v>34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</row>
    <row r="9" spans="1:21" ht="18" customHeight="1">
      <c r="A9" s="34" t="s">
        <v>5</v>
      </c>
      <c r="B9" s="62" t="s">
        <v>35</v>
      </c>
      <c r="C9" s="44">
        <v>0</v>
      </c>
      <c r="D9" s="44"/>
      <c r="E9" s="44">
        <v>0</v>
      </c>
      <c r="F9" s="44">
        <v>1023.76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1023.76</v>
      </c>
    </row>
    <row r="10" spans="1:21" ht="18" customHeight="1">
      <c r="A10" s="34" t="s">
        <v>13</v>
      </c>
      <c r="B10" s="62" t="s">
        <v>36</v>
      </c>
      <c r="C10" s="44">
        <v>160546.12</v>
      </c>
      <c r="D10" s="44">
        <v>0</v>
      </c>
      <c r="E10" s="44">
        <v>0</v>
      </c>
      <c r="F10" s="44">
        <v>0</v>
      </c>
      <c r="G10" s="44">
        <v>0</v>
      </c>
      <c r="H10" s="44">
        <v>230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160776.12</v>
      </c>
    </row>
    <row r="11" spans="1:21" ht="18" customHeight="1">
      <c r="A11" s="34" t="s">
        <v>14</v>
      </c>
      <c r="B11" s="62" t="s">
        <v>37</v>
      </c>
      <c r="C11" s="44">
        <v>141351.54</v>
      </c>
      <c r="D11" s="44">
        <v>0</v>
      </c>
      <c r="E11" s="44">
        <v>54371.01</v>
      </c>
      <c r="F11" s="44">
        <v>0</v>
      </c>
      <c r="G11" s="44">
        <v>-3272.05</v>
      </c>
      <c r="H11" s="44">
        <v>0</v>
      </c>
      <c r="I11" s="44">
        <v>0</v>
      </c>
      <c r="J11" s="44">
        <v>0</v>
      </c>
      <c r="K11" s="44">
        <v>18005.33</v>
      </c>
      <c r="L11" s="44">
        <v>464.73</v>
      </c>
      <c r="M11" s="44">
        <v>0</v>
      </c>
      <c r="N11" s="44">
        <v>37943.29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248863.85</v>
      </c>
    </row>
    <row r="12" spans="1:21" ht="18" customHeight="1">
      <c r="A12" s="34" t="s">
        <v>15</v>
      </c>
      <c r="B12" s="62" t="s">
        <v>38</v>
      </c>
      <c r="C12" s="44">
        <v>221114.43</v>
      </c>
      <c r="D12" s="44">
        <v>31</v>
      </c>
      <c r="E12" s="44">
        <v>272263.96</v>
      </c>
      <c r="F12" s="44">
        <v>179595.78</v>
      </c>
      <c r="G12" s="44">
        <v>139823.25</v>
      </c>
      <c r="H12" s="44">
        <v>1135.14</v>
      </c>
      <c r="I12" s="44">
        <v>0</v>
      </c>
      <c r="J12" s="44">
        <v>78131.52</v>
      </c>
      <c r="K12" s="44">
        <v>127228.62795308932</v>
      </c>
      <c r="L12" s="44">
        <v>44468.43</v>
      </c>
      <c r="M12" s="44">
        <v>23513</v>
      </c>
      <c r="N12" s="44">
        <v>16002.889999999998</v>
      </c>
      <c r="O12" s="44">
        <v>30723.310000000012</v>
      </c>
      <c r="P12" s="44">
        <v>7529.08</v>
      </c>
      <c r="Q12" s="44">
        <v>2948</v>
      </c>
      <c r="R12" s="44">
        <v>0</v>
      </c>
      <c r="S12" s="44">
        <v>6964.91</v>
      </c>
      <c r="T12" s="44">
        <v>664130.2</v>
      </c>
      <c r="U12" s="44">
        <v>1815603.5279530892</v>
      </c>
    </row>
    <row r="13" spans="1:21" ht="18" customHeight="1">
      <c r="A13" s="34" t="s">
        <v>16</v>
      </c>
      <c r="B13" s="62" t="s">
        <v>39</v>
      </c>
      <c r="C13" s="44">
        <v>9755.130000000001</v>
      </c>
      <c r="D13" s="44">
        <v>17185</v>
      </c>
      <c r="E13" s="44">
        <v>32245.98</v>
      </c>
      <c r="F13" s="44">
        <v>4405.38</v>
      </c>
      <c r="G13" s="44">
        <v>23170.08</v>
      </c>
      <c r="H13" s="44">
        <v>141959.56</v>
      </c>
      <c r="I13" s="44">
        <v>1184.15</v>
      </c>
      <c r="J13" s="44">
        <v>11109</v>
      </c>
      <c r="K13" s="44">
        <v>5472.782046910687</v>
      </c>
      <c r="L13" s="44">
        <v>42641.43</v>
      </c>
      <c r="M13" s="44">
        <v>9187</v>
      </c>
      <c r="N13" s="44">
        <v>17424.33</v>
      </c>
      <c r="O13" s="44">
        <v>1015.07</v>
      </c>
      <c r="P13" s="44">
        <v>2744.4799999999996</v>
      </c>
      <c r="Q13" s="44">
        <v>0</v>
      </c>
      <c r="R13" s="44">
        <v>0</v>
      </c>
      <c r="S13" s="44">
        <v>0</v>
      </c>
      <c r="T13" s="44">
        <v>1214.44</v>
      </c>
      <c r="U13" s="44">
        <v>320713.8120469107</v>
      </c>
    </row>
    <row r="14" spans="1:21" ht="18" customHeight="1">
      <c r="A14" s="34" t="s">
        <v>17</v>
      </c>
      <c r="B14" s="63" t="s">
        <v>40</v>
      </c>
      <c r="C14" s="44">
        <v>2903106.86</v>
      </c>
      <c r="D14" s="44">
        <v>3809361</v>
      </c>
      <c r="E14" s="44">
        <v>1766085.66</v>
      </c>
      <c r="F14" s="44">
        <v>1389576.02</v>
      </c>
      <c r="G14" s="44">
        <v>896250.41</v>
      </c>
      <c r="H14" s="44">
        <v>1040742.3300000001</v>
      </c>
      <c r="I14" s="44">
        <v>1026656.79</v>
      </c>
      <c r="J14" s="44">
        <v>306714.19</v>
      </c>
      <c r="K14" s="44">
        <v>1820955.22</v>
      </c>
      <c r="L14" s="44">
        <v>893157.57</v>
      </c>
      <c r="M14" s="44">
        <v>883650</v>
      </c>
      <c r="N14" s="44">
        <v>411368.25</v>
      </c>
      <c r="O14" s="44">
        <v>218407.96000000002</v>
      </c>
      <c r="P14" s="44">
        <v>2249448</v>
      </c>
      <c r="Q14" s="44">
        <v>0</v>
      </c>
      <c r="R14" s="44">
        <v>0</v>
      </c>
      <c r="S14" s="44">
        <v>0</v>
      </c>
      <c r="T14" s="44">
        <v>3803.01</v>
      </c>
      <c r="U14" s="44">
        <v>19619283.270000003</v>
      </c>
    </row>
    <row r="15" spans="1:21" s="15" customFormat="1" ht="18" customHeight="1">
      <c r="A15" s="35" t="s">
        <v>18</v>
      </c>
      <c r="B15" s="62" t="s">
        <v>41</v>
      </c>
      <c r="C15" s="45">
        <v>2749900.600000001</v>
      </c>
      <c r="D15" s="45">
        <v>3809361</v>
      </c>
      <c r="E15" s="45">
        <v>1759117.28</v>
      </c>
      <c r="F15" s="45">
        <v>1316140.58</v>
      </c>
      <c r="G15" s="45">
        <v>895118.22</v>
      </c>
      <c r="H15" s="45">
        <v>889042.06</v>
      </c>
      <c r="I15" s="45">
        <v>1025470.7200000001</v>
      </c>
      <c r="J15" s="45">
        <v>306714.19</v>
      </c>
      <c r="K15" s="45">
        <v>1717218.0049902003</v>
      </c>
      <c r="L15" s="45">
        <v>883015.53</v>
      </c>
      <c r="M15" s="45">
        <v>880741</v>
      </c>
      <c r="N15" s="45">
        <v>403596.84</v>
      </c>
      <c r="O15" s="45">
        <v>218016.79</v>
      </c>
      <c r="P15" s="45">
        <v>2249448.000000001</v>
      </c>
      <c r="Q15" s="45">
        <v>0</v>
      </c>
      <c r="R15" s="45">
        <v>0</v>
      </c>
      <c r="S15" s="45">
        <v>0</v>
      </c>
      <c r="T15" s="45">
        <v>3803.01</v>
      </c>
      <c r="U15" s="44">
        <v>19106703.8249902</v>
      </c>
    </row>
    <row r="16" spans="1:21" s="15" customFormat="1" ht="18" customHeight="1">
      <c r="A16" s="35" t="s">
        <v>19</v>
      </c>
      <c r="B16" s="64" t="s">
        <v>42</v>
      </c>
      <c r="C16" s="45">
        <v>153206.26</v>
      </c>
      <c r="D16" s="45">
        <v>0</v>
      </c>
      <c r="E16" s="45">
        <v>6968.38</v>
      </c>
      <c r="F16" s="45">
        <v>9754.739999999998</v>
      </c>
      <c r="G16" s="45">
        <v>0</v>
      </c>
      <c r="H16" s="45">
        <v>126315.54</v>
      </c>
      <c r="I16" s="45">
        <v>0</v>
      </c>
      <c r="J16" s="45">
        <v>0</v>
      </c>
      <c r="K16" s="45">
        <v>101386.19</v>
      </c>
      <c r="L16" s="45">
        <v>9761.04</v>
      </c>
      <c r="M16" s="45">
        <v>0</v>
      </c>
      <c r="N16" s="45">
        <v>0</v>
      </c>
      <c r="O16" s="45">
        <v>391.17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4">
        <v>407783.32</v>
      </c>
    </row>
    <row r="17" spans="1:22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0</v>
      </c>
      <c r="F17" s="45">
        <v>410</v>
      </c>
      <c r="G17" s="45">
        <v>0</v>
      </c>
      <c r="H17" s="45">
        <v>0</v>
      </c>
      <c r="I17" s="45">
        <v>0</v>
      </c>
      <c r="J17" s="45">
        <v>0</v>
      </c>
      <c r="K17" s="45">
        <v>2351.0250097999997</v>
      </c>
      <c r="L17" s="45">
        <v>168</v>
      </c>
      <c r="M17" s="45">
        <v>2909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4">
        <v>5838.0250098</v>
      </c>
      <c r="V17" s="36"/>
    </row>
    <row r="18" spans="1:21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0</v>
      </c>
      <c r="F18" s="45">
        <v>63270.700000000004</v>
      </c>
      <c r="G18" s="45">
        <v>1132.19</v>
      </c>
      <c r="H18" s="45">
        <v>25384.73</v>
      </c>
      <c r="I18" s="45">
        <v>1186.07</v>
      </c>
      <c r="J18" s="45">
        <v>0</v>
      </c>
      <c r="K18" s="45">
        <v>0</v>
      </c>
      <c r="L18" s="45">
        <v>213</v>
      </c>
      <c r="M18" s="45">
        <v>0</v>
      </c>
      <c r="N18" s="45">
        <v>7771.41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4">
        <v>98958.1</v>
      </c>
    </row>
    <row r="19" spans="1:21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571.65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571.65</v>
      </c>
    </row>
    <row r="20" spans="1:21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</row>
    <row r="21" spans="1:21" ht="18" customHeight="1">
      <c r="A21" s="34" t="s">
        <v>24</v>
      </c>
      <c r="B21" s="63" t="s">
        <v>47</v>
      </c>
      <c r="C21" s="44">
        <v>446216.1</v>
      </c>
      <c r="D21" s="44">
        <v>2447</v>
      </c>
      <c r="E21" s="44">
        <v>12005.43</v>
      </c>
      <c r="F21" s="44">
        <v>272849.45</v>
      </c>
      <c r="G21" s="44">
        <v>10569.36</v>
      </c>
      <c r="H21" s="44">
        <v>29058.500000000004</v>
      </c>
      <c r="I21" s="44">
        <v>0</v>
      </c>
      <c r="J21" s="44">
        <v>164746.96</v>
      </c>
      <c r="K21" s="44">
        <v>28367.47</v>
      </c>
      <c r="L21" s="44">
        <v>0</v>
      </c>
      <c r="M21" s="44">
        <v>1676</v>
      </c>
      <c r="N21" s="44">
        <v>27089.75</v>
      </c>
      <c r="O21" s="44">
        <v>1579.05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996605.07</v>
      </c>
    </row>
    <row r="22" spans="1:21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238974.73</v>
      </c>
      <c r="F22" s="44">
        <v>10051.86</v>
      </c>
      <c r="G22" s="44">
        <v>0</v>
      </c>
      <c r="H22" s="44">
        <v>4495.67</v>
      </c>
      <c r="I22" s="44">
        <v>0</v>
      </c>
      <c r="J22" s="44">
        <v>0</v>
      </c>
      <c r="K22" s="44">
        <v>-2763.74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107936.44</v>
      </c>
      <c r="S22" s="44">
        <v>0</v>
      </c>
      <c r="T22" s="44">
        <v>0</v>
      </c>
      <c r="U22" s="44">
        <v>358694.96</v>
      </c>
    </row>
    <row r="23" spans="1:21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0</v>
      </c>
      <c r="G23" s="44">
        <v>7689.2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7689.2</v>
      </c>
    </row>
    <row r="24" spans="1:21" ht="18" customHeight="1">
      <c r="A24" s="34" t="s">
        <v>27</v>
      </c>
      <c r="B24" s="63" t="s">
        <v>50</v>
      </c>
      <c r="C24" s="44">
        <v>-6377.69</v>
      </c>
      <c r="D24" s="44">
        <v>0</v>
      </c>
      <c r="E24" s="44">
        <v>111835.01</v>
      </c>
      <c r="F24" s="44">
        <v>0</v>
      </c>
      <c r="G24" s="44">
        <v>-29192.55</v>
      </c>
      <c r="H24" s="44">
        <v>0</v>
      </c>
      <c r="I24" s="44">
        <v>25692.54</v>
      </c>
      <c r="J24" s="44">
        <v>85989.69</v>
      </c>
      <c r="K24" s="44">
        <v>69179.89</v>
      </c>
      <c r="L24" s="44">
        <v>0</v>
      </c>
      <c r="M24" s="44">
        <v>0</v>
      </c>
      <c r="N24" s="44">
        <v>0</v>
      </c>
      <c r="O24" s="44">
        <v>4573.62</v>
      </c>
      <c r="P24" s="44">
        <v>0</v>
      </c>
      <c r="Q24" s="44">
        <v>3593.72</v>
      </c>
      <c r="R24" s="44">
        <v>0</v>
      </c>
      <c r="S24" s="44">
        <v>5812.3644159</v>
      </c>
      <c r="T24" s="44">
        <v>0</v>
      </c>
      <c r="U24" s="44">
        <v>271106.5944159</v>
      </c>
    </row>
    <row r="25" spans="1:21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</row>
    <row r="26" spans="1:21" ht="18" customHeight="1">
      <c r="A26" s="34" t="s">
        <v>29</v>
      </c>
      <c r="B26" s="63" t="s">
        <v>52</v>
      </c>
      <c r="C26" s="44">
        <v>9780.310000000001</v>
      </c>
      <c r="D26" s="44">
        <v>34221</v>
      </c>
      <c r="E26" s="44">
        <v>40345.6</v>
      </c>
      <c r="F26" s="44">
        <v>55467.94</v>
      </c>
      <c r="G26" s="44">
        <v>42861.74</v>
      </c>
      <c r="H26" s="44">
        <v>0</v>
      </c>
      <c r="I26" s="44">
        <v>870.3800000000001</v>
      </c>
      <c r="J26" s="44">
        <v>985.8</v>
      </c>
      <c r="K26" s="44">
        <v>9361.48</v>
      </c>
      <c r="L26" s="44">
        <v>42568.93</v>
      </c>
      <c r="M26" s="44">
        <v>10147</v>
      </c>
      <c r="N26" s="44">
        <v>15772.84</v>
      </c>
      <c r="O26" s="44">
        <v>779.0200000000001</v>
      </c>
      <c r="P26" s="44">
        <v>0</v>
      </c>
      <c r="Q26" s="44">
        <v>0</v>
      </c>
      <c r="R26" s="44">
        <v>0</v>
      </c>
      <c r="S26" s="44">
        <v>1731.58</v>
      </c>
      <c r="T26" s="44">
        <v>0</v>
      </c>
      <c r="U26" s="44">
        <v>264893.62</v>
      </c>
    </row>
    <row r="27" spans="1:21" ht="18" customHeight="1">
      <c r="A27" s="78" t="s">
        <v>53</v>
      </c>
      <c r="B27" s="78"/>
      <c r="C27" s="44">
        <v>7253047.969999999</v>
      </c>
      <c r="D27" s="44">
        <v>4758983</v>
      </c>
      <c r="E27" s="44">
        <v>5235519.54</v>
      </c>
      <c r="F27" s="44">
        <v>6985480.47</v>
      </c>
      <c r="G27" s="44">
        <v>3941222.93</v>
      </c>
      <c r="H27" s="44">
        <v>3150806.5</v>
      </c>
      <c r="I27" s="44">
        <v>4116973.96</v>
      </c>
      <c r="J27" s="44">
        <v>1102078.07</v>
      </c>
      <c r="K27" s="44">
        <v>3796785.28</v>
      </c>
      <c r="L27" s="44">
        <v>1527114.13</v>
      </c>
      <c r="M27" s="44">
        <v>1219066</v>
      </c>
      <c r="N27" s="44">
        <v>960166.59</v>
      </c>
      <c r="O27" s="44">
        <v>574824.28</v>
      </c>
      <c r="P27" s="44">
        <v>2937209.68</v>
      </c>
      <c r="Q27" s="44">
        <v>15699.22</v>
      </c>
      <c r="R27" s="44">
        <v>107936.44</v>
      </c>
      <c r="S27" s="44">
        <v>14508.8544159</v>
      </c>
      <c r="T27" s="44">
        <v>875226.03</v>
      </c>
      <c r="U27" s="44">
        <v>48572648.944415905</v>
      </c>
    </row>
    <row r="29" ht="18">
      <c r="A29" s="57" t="s">
        <v>55</v>
      </c>
    </row>
    <row r="32" spans="4:14" ht="18" customHeight="1">
      <c r="D32" s="59" t="s">
        <v>75</v>
      </c>
      <c r="E32" s="60" t="s">
        <v>76</v>
      </c>
      <c r="F32" s="59" t="s">
        <v>34</v>
      </c>
      <c r="G32" s="59" t="s">
        <v>77</v>
      </c>
      <c r="H32" s="59" t="s">
        <v>78</v>
      </c>
      <c r="I32" s="59" t="s">
        <v>37</v>
      </c>
      <c r="J32" s="59" t="s">
        <v>79</v>
      </c>
      <c r="K32" s="59" t="s">
        <v>47</v>
      </c>
      <c r="L32" s="59" t="s">
        <v>80</v>
      </c>
      <c r="M32" s="61" t="s">
        <v>52</v>
      </c>
      <c r="N32" s="69"/>
    </row>
    <row r="33" spans="4:14" ht="12.75">
      <c r="D33" s="42">
        <f>(U5+U6)/U27</f>
        <v>0.01690754154544444</v>
      </c>
      <c r="E33" s="42">
        <f>(U7+U14)/U27</f>
        <v>0.8915483022051341</v>
      </c>
      <c r="F33" s="42">
        <f>U8/U27</f>
        <v>0</v>
      </c>
      <c r="G33" s="42">
        <f>(U9+U19)/U27</f>
        <v>3.2845851207861996E-05</v>
      </c>
      <c r="H33" s="42">
        <f>(U10+U20)/U27</f>
        <v>0.0033100134230682806</v>
      </c>
      <c r="I33" s="43">
        <f>U11/U27</f>
        <v>0.00512353876941707</v>
      </c>
      <c r="J33" s="43">
        <f>(U12+U13)/U27</f>
        <v>0.043981898999263844</v>
      </c>
      <c r="K33" s="43">
        <f>U21/U27</f>
        <v>0.020517824159445464</v>
      </c>
      <c r="L33" s="43">
        <f>(U22+U23+U24+U25)/U27</f>
        <v>0.013124479892900474</v>
      </c>
      <c r="M33" s="43">
        <f>U26/U27</f>
        <v>0.005453555154118338</v>
      </c>
      <c r="N33" s="43"/>
    </row>
  </sheetData>
  <mergeCells count="2">
    <mergeCell ref="A27:B27"/>
    <mergeCell ref="A2:U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7" width="12.7109375" style="0" customWidth="1"/>
    <col min="18" max="18" width="12.7109375" style="16" customWidth="1"/>
    <col min="19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73"/>
      <c r="B1" s="73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"/>
    </row>
    <row r="2" spans="1:21" ht="22.5" customHeight="1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s="4" customFormat="1" ht="22.5" customHeight="1">
      <c r="A3" s="23"/>
      <c r="B3" s="8"/>
      <c r="C3" s="8"/>
      <c r="G3" s="12"/>
      <c r="I3" s="12"/>
      <c r="J3" s="12"/>
      <c r="K3" s="12"/>
      <c r="R3" s="14"/>
      <c r="S3" s="12"/>
      <c r="U3" s="68" t="s">
        <v>89</v>
      </c>
    </row>
    <row r="4" spans="1:21" s="8" customFormat="1" ht="75" customHeight="1">
      <c r="A4" s="28" t="s">
        <v>12</v>
      </c>
      <c r="B4" s="66" t="s">
        <v>81</v>
      </c>
      <c r="C4" s="39" t="s">
        <v>56</v>
      </c>
      <c r="D4" s="39" t="s">
        <v>61</v>
      </c>
      <c r="E4" s="39" t="s">
        <v>57</v>
      </c>
      <c r="F4" s="39" t="s">
        <v>58</v>
      </c>
      <c r="G4" s="39" t="s">
        <v>59</v>
      </c>
      <c r="H4" s="39" t="s">
        <v>63</v>
      </c>
      <c r="I4" s="39" t="s">
        <v>60</v>
      </c>
      <c r="J4" s="39" t="s">
        <v>65</v>
      </c>
      <c r="K4" s="39" t="s">
        <v>62</v>
      </c>
      <c r="L4" s="39" t="s">
        <v>64</v>
      </c>
      <c r="M4" s="41" t="s">
        <v>90</v>
      </c>
      <c r="N4" s="39" t="s">
        <v>67</v>
      </c>
      <c r="O4" s="39" t="s">
        <v>69</v>
      </c>
      <c r="P4" s="39" t="s">
        <v>66</v>
      </c>
      <c r="Q4" s="41" t="s">
        <v>70</v>
      </c>
      <c r="R4" s="39" t="s">
        <v>71</v>
      </c>
      <c r="S4" s="58" t="s">
        <v>72</v>
      </c>
      <c r="T4" s="39" t="s">
        <v>68</v>
      </c>
      <c r="U4" s="39" t="s">
        <v>73</v>
      </c>
    </row>
    <row r="5" spans="1:21" s="4" customFormat="1" ht="18" customHeight="1">
      <c r="A5" s="46" t="s">
        <v>0</v>
      </c>
      <c r="B5" s="67" t="s">
        <v>82</v>
      </c>
      <c r="C5" s="48">
        <v>772</v>
      </c>
      <c r="D5" s="48">
        <v>199</v>
      </c>
      <c r="E5" s="48">
        <v>664</v>
      </c>
      <c r="F5" s="48">
        <v>6154</v>
      </c>
      <c r="G5" s="48">
        <v>89</v>
      </c>
      <c r="H5" s="48">
        <v>1208</v>
      </c>
      <c r="I5" s="48">
        <v>12</v>
      </c>
      <c r="J5" s="48">
        <v>335</v>
      </c>
      <c r="K5" s="48">
        <v>35</v>
      </c>
      <c r="L5" s="48">
        <v>330.98015000000004</v>
      </c>
      <c r="M5" s="48">
        <v>994</v>
      </c>
      <c r="N5" s="48">
        <v>3167</v>
      </c>
      <c r="O5" s="48">
        <v>81</v>
      </c>
      <c r="P5" s="48">
        <v>6</v>
      </c>
      <c r="Q5" s="48">
        <v>166.88664</v>
      </c>
      <c r="R5" s="48">
        <v>2</v>
      </c>
      <c r="S5" s="48">
        <v>564.44163</v>
      </c>
      <c r="T5" s="48">
        <v>41</v>
      </c>
      <c r="U5" s="48">
        <v>14821.30842</v>
      </c>
    </row>
    <row r="6" spans="1:21" ht="18" customHeight="1">
      <c r="A6" s="46" t="s">
        <v>6</v>
      </c>
      <c r="B6" s="47" t="s">
        <v>83</v>
      </c>
      <c r="C6" s="48">
        <v>120804.12840999999</v>
      </c>
      <c r="D6" s="48">
        <v>103002</v>
      </c>
      <c r="E6" s="48">
        <v>274512</v>
      </c>
      <c r="F6" s="48">
        <v>115816</v>
      </c>
      <c r="G6" s="48">
        <v>126236</v>
      </c>
      <c r="H6" s="48">
        <v>64813</v>
      </c>
      <c r="I6" s="48">
        <v>58442</v>
      </c>
      <c r="J6" s="48">
        <v>56502</v>
      </c>
      <c r="K6" s="48">
        <v>38980</v>
      </c>
      <c r="L6" s="48">
        <v>68423.14627999999</v>
      </c>
      <c r="M6" s="48">
        <v>21609</v>
      </c>
      <c r="N6" s="48">
        <v>33298.128</v>
      </c>
      <c r="O6" s="48">
        <v>20213</v>
      </c>
      <c r="P6" s="48">
        <v>42355</v>
      </c>
      <c r="Q6" s="48">
        <v>10260.72</v>
      </c>
      <c r="R6" s="48">
        <v>23566</v>
      </c>
      <c r="S6" s="48">
        <v>11072.07889</v>
      </c>
      <c r="T6" s="48">
        <v>68517</v>
      </c>
      <c r="U6" s="48">
        <v>1258421.2015799999</v>
      </c>
    </row>
    <row r="7" spans="1:21" s="2" customFormat="1" ht="18" customHeight="1">
      <c r="A7" s="46" t="s">
        <v>7</v>
      </c>
      <c r="B7" s="47" t="s">
        <v>84</v>
      </c>
      <c r="C7" s="49">
        <v>66289.68742</v>
      </c>
      <c r="D7" s="49">
        <v>81470</v>
      </c>
      <c r="E7" s="49">
        <v>44298</v>
      </c>
      <c r="F7" s="49">
        <v>71283</v>
      </c>
      <c r="G7" s="49">
        <v>35844</v>
      </c>
      <c r="H7" s="49">
        <v>22226</v>
      </c>
      <c r="I7" s="49">
        <v>74736</v>
      </c>
      <c r="J7" s="49">
        <v>16634</v>
      </c>
      <c r="K7" s="49">
        <v>34493</v>
      </c>
      <c r="L7" s="49">
        <v>13151.318280000001</v>
      </c>
      <c r="M7" s="49">
        <v>17115</v>
      </c>
      <c r="N7" s="49">
        <v>10786</v>
      </c>
      <c r="O7" s="49">
        <v>6702</v>
      </c>
      <c r="P7" s="49">
        <v>26537</v>
      </c>
      <c r="Q7" s="49">
        <v>2008.694671</v>
      </c>
      <c r="R7" s="49">
        <v>1641</v>
      </c>
      <c r="S7" s="49">
        <v>471.53182999999996</v>
      </c>
      <c r="T7" s="49">
        <v>11752</v>
      </c>
      <c r="U7" s="48">
        <v>537438.232201</v>
      </c>
    </row>
    <row r="8" spans="1:21" s="2" customFormat="1" ht="18" customHeight="1">
      <c r="A8" s="46" t="s">
        <v>8</v>
      </c>
      <c r="B8" s="47" t="s">
        <v>85</v>
      </c>
      <c r="C8" s="49">
        <v>21573</v>
      </c>
      <c r="D8" s="49">
        <v>4795</v>
      </c>
      <c r="E8" s="49">
        <v>20640</v>
      </c>
      <c r="F8" s="49">
        <v>5766</v>
      </c>
      <c r="G8" s="49">
        <v>8254</v>
      </c>
      <c r="H8" s="49">
        <v>6832</v>
      </c>
      <c r="I8" s="49">
        <v>6894</v>
      </c>
      <c r="J8" s="49">
        <v>7539</v>
      </c>
      <c r="K8" s="49">
        <v>4334</v>
      </c>
      <c r="L8" s="49">
        <v>6111.5186699999995</v>
      </c>
      <c r="M8" s="49">
        <v>5949</v>
      </c>
      <c r="N8" s="49">
        <v>4166</v>
      </c>
      <c r="O8" s="49">
        <v>515</v>
      </c>
      <c r="P8" s="49">
        <v>678</v>
      </c>
      <c r="Q8" s="49">
        <v>628.36892</v>
      </c>
      <c r="R8" s="49">
        <v>2855</v>
      </c>
      <c r="S8" s="49">
        <v>2277.94985</v>
      </c>
      <c r="T8" s="49">
        <v>7986</v>
      </c>
      <c r="U8" s="48">
        <v>117793.83744</v>
      </c>
    </row>
    <row r="9" spans="1:21" s="5" customFormat="1" ht="18" customHeight="1">
      <c r="A9" s="46" t="s">
        <v>9</v>
      </c>
      <c r="B9" s="47" t="s">
        <v>86</v>
      </c>
      <c r="C9" s="48">
        <v>12361.505799999999</v>
      </c>
      <c r="D9" s="48">
        <v>15278</v>
      </c>
      <c r="E9" s="48">
        <v>25</v>
      </c>
      <c r="F9" s="48">
        <v>1326</v>
      </c>
      <c r="G9" s="48">
        <v>133</v>
      </c>
      <c r="H9" s="48">
        <v>301</v>
      </c>
      <c r="I9" s="48">
        <v>0</v>
      </c>
      <c r="J9" s="48">
        <v>1136</v>
      </c>
      <c r="K9" s="48">
        <v>0</v>
      </c>
      <c r="L9" s="48">
        <v>4997.22895</v>
      </c>
      <c r="M9" s="48">
        <v>154</v>
      </c>
      <c r="N9" s="48">
        <v>109</v>
      </c>
      <c r="O9" s="48">
        <v>0</v>
      </c>
      <c r="P9" s="48">
        <v>157</v>
      </c>
      <c r="Q9" s="48">
        <v>535.98623</v>
      </c>
      <c r="R9" s="48">
        <v>10</v>
      </c>
      <c r="S9" s="48">
        <v>283.36827</v>
      </c>
      <c r="T9" s="48">
        <v>103</v>
      </c>
      <c r="U9" s="48">
        <v>36910.08925</v>
      </c>
    </row>
    <row r="10" spans="1:21" ht="18" customHeight="1">
      <c r="A10" s="46" t="s">
        <v>10</v>
      </c>
      <c r="B10" s="47" t="s">
        <v>87</v>
      </c>
      <c r="C10" s="48">
        <v>19139.09175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11851</v>
      </c>
      <c r="Q10" s="48">
        <v>0</v>
      </c>
      <c r="R10" s="48">
        <v>0</v>
      </c>
      <c r="S10" s="48">
        <v>0</v>
      </c>
      <c r="T10" s="48">
        <v>0</v>
      </c>
      <c r="U10" s="48">
        <v>30990.09175</v>
      </c>
    </row>
    <row r="11" spans="1:21" ht="18" customHeight="1">
      <c r="A11" s="46" t="s">
        <v>11</v>
      </c>
      <c r="B11" s="47" t="s">
        <v>88</v>
      </c>
      <c r="C11" s="48">
        <v>22600.131269999998</v>
      </c>
      <c r="D11" s="48">
        <v>3904</v>
      </c>
      <c r="E11" s="48">
        <v>18094</v>
      </c>
      <c r="F11" s="48">
        <v>25842</v>
      </c>
      <c r="G11" s="48">
        <v>22967</v>
      </c>
      <c r="H11" s="48">
        <v>27003</v>
      </c>
      <c r="I11" s="48">
        <v>8275</v>
      </c>
      <c r="J11" s="48">
        <v>9320</v>
      </c>
      <c r="K11" s="48">
        <v>4435</v>
      </c>
      <c r="L11" s="48">
        <v>7222.667670000001</v>
      </c>
      <c r="M11" s="48">
        <v>6935</v>
      </c>
      <c r="N11" s="48">
        <v>4284</v>
      </c>
      <c r="O11" s="48">
        <v>1427</v>
      </c>
      <c r="P11" s="48">
        <v>8982</v>
      </c>
      <c r="Q11" s="48">
        <v>825.2081770000001</v>
      </c>
      <c r="R11" s="48">
        <v>337</v>
      </c>
      <c r="S11" s="48">
        <v>1315.94804</v>
      </c>
      <c r="T11" s="48">
        <v>11129</v>
      </c>
      <c r="U11" s="48">
        <v>184897.955157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7"/>
    </row>
    <row r="13" spans="1:21" ht="18">
      <c r="A13" s="57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2011-05-09T09:11:08Z</cp:lastPrinted>
  <dcterms:created xsi:type="dcterms:W3CDTF">2004-10-05T13:09:46Z</dcterms:created>
  <dcterms:modified xsi:type="dcterms:W3CDTF">2012-04-25T13:22:21Z</dcterms:modified>
  <cp:category/>
  <cp:version/>
  <cp:contentType/>
  <cp:contentStatus/>
</cp:coreProperties>
</file>