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2">'Balance Sheet'!$A$1:$U$143</definedName>
    <definedName name="_xlnm.Print_Area" localSheetId="3">'Income Statement'!$A$1:$U$71</definedName>
    <definedName name="_xlnm.Print_Area" localSheetId="1">'Payments'!$A$1:$AN$31</definedName>
    <definedName name="_xlnm.Print_Area" localSheetId="0">'Premiums'!$A$1:$AN$33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<sst xmlns="http://schemas.openxmlformats.org/spreadsheetml/2006/main" count="612" uniqueCount="284">
  <si>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</si>
  <si>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</si>
  <si>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</si>
  <si>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</si>
  <si>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</si>
  <si>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</si>
  <si>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</si>
  <si>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</si>
  <si>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</si>
  <si>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</si>
  <si>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</si>
  <si>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</si>
  <si>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</si>
  <si>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</si>
  <si>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</si>
  <si>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</si>
  <si>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</si>
  <si>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</si>
  <si>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</si>
  <si>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</si>
  <si>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</si>
  <si>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</si>
  <si>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</si>
  <si>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</si>
  <si>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</si>
  <si>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</si>
  <si>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</si>
  <si>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</si>
  <si>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</si>
  <si>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</si>
  <si>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</si>
  <si>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</si>
  <si>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</si>
  <si>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</si>
  <si>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</si>
  <si>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</si>
  <si>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</si>
  <si>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</si>
  <si>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</si>
  <si>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</si>
  <si>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</si>
  <si>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</si>
  <si>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</si>
  <si>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</si>
  <si>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</si>
  <si>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</si>
  <si>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</si>
  <si>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</si>
  <si>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</si>
  <si>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</si>
  <si>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</si>
  <si>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</si>
  <si>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</si>
  <si>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</si>
  <si>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</si>
  <si>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</si>
  <si>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</si>
  <si>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</si>
  <si>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</si>
  <si>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</si>
  <si>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</si>
  <si>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</si>
  <si>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</si>
  <si>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</si>
  <si>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</si>
  <si>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</si>
  <si>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 xml:space="preserve">BULGARSKI IMOTI  </t>
  </si>
  <si>
    <t>EUROINS</t>
  </si>
  <si>
    <t xml:space="preserve">INTERAMERICAN BULGARIA </t>
  </si>
  <si>
    <t>HDI Insurance</t>
  </si>
  <si>
    <t>UBB - CHARTIS INSURANCE COMPANY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</si>
  <si>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</si>
  <si>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</si>
  <si>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</si>
  <si>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</si>
  <si>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</si>
  <si>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</si>
  <si>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</si>
  <si>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</si>
  <si>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</si>
  <si>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</si>
  <si>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</si>
  <si>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</si>
  <si>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</si>
  <si>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</si>
  <si>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</si>
  <si>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</si>
  <si>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</si>
  <si>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</si>
  <si>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</si>
  <si>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</si>
  <si>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</si>
  <si>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</si>
  <si>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</si>
  <si>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</si>
  <si>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</si>
  <si>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</si>
  <si>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</si>
  <si>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</si>
  <si>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</si>
  <si>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</si>
  <si>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</si>
  <si>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</si>
  <si>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</si>
  <si>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</si>
  <si>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</si>
  <si>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</si>
  <si>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</si>
  <si>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</si>
  <si>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</si>
  <si>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</si>
  <si>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</si>
  <si>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</si>
  <si>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</si>
  <si>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</si>
  <si>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</si>
  <si>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</si>
  <si>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</si>
  <si>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</si>
  <si>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</si>
  <si>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</si>
  <si>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</si>
  <si>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</si>
  <si>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</si>
  <si>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</si>
  <si>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</si>
  <si>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</si>
  <si>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</si>
  <si>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</si>
  <si>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</si>
  <si>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</si>
  <si>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</si>
  <si>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</si>
  <si>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</si>
  <si>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</si>
  <si>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</si>
  <si>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</si>
  <si>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</si>
  <si>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</si>
  <si>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</si>
  <si>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</si>
  <si>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</si>
  <si>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</si>
  <si>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</si>
  <si>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</si>
  <si>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</si>
  <si>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</si>
  <si>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</si>
  <si>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</si>
  <si>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</si>
  <si>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</si>
  <si>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</si>
  <si>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</si>
  <si>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</si>
  <si>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</si>
  <si>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</si>
  <si>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</si>
  <si>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</si>
  <si>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</si>
  <si>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</si>
  <si>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</si>
  <si>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</si>
  <si>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</si>
  <si>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</si>
  <si>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</si>
  <si>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</si>
  <si>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</si>
  <si>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</si>
  <si>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</si>
  <si>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</si>
  <si>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</si>
  <si>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</si>
  <si>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</si>
  <si>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</si>
  <si>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</si>
  <si>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</si>
  <si>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</si>
  <si>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</si>
  <si>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</si>
  <si>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</si>
  <si>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</si>
  <si>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</si>
  <si>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</si>
  <si>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</si>
  <si>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</si>
  <si>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</si>
  <si>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</si>
  <si>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</si>
  <si>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</si>
  <si>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</si>
  <si>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</si>
  <si>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</si>
  <si>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</si>
  <si>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</si>
  <si>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</si>
  <si>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</si>
  <si>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</si>
  <si>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</si>
  <si>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</si>
  <si>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</si>
  <si>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</si>
  <si>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</si>
  <si>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</si>
  <si>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</si>
  <si>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</si>
  <si>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</si>
  <si>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</si>
  <si>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</si>
  <si>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</si>
  <si>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</si>
  <si>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</si>
  <si>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</si>
  <si>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</si>
  <si>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</si>
  <si>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</si>
  <si>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</si>
  <si>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</si>
  <si>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</si>
  <si>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</si>
  <si>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</si>
  <si>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</si>
  <si>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</si>
  <si>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</si>
  <si>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</si>
  <si>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</si>
  <si>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</si>
  <si>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</si>
  <si>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</si>
  <si>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</si>
  <si>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</si>
  <si>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</si>
  <si>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</si>
  <si>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</si>
  <si>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</si>
  <si>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</si>
  <si>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</si>
  <si>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</si>
  <si>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</si>
  <si>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</si>
  <si>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</si>
  <si>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</si>
  <si>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</si>
  <si>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</si>
  <si>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</si>
  <si>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</si>
  <si>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</si>
  <si>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</si>
  <si>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</si>
  <si>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</si>
  <si>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</si>
  <si>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</si>
  <si>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</si>
  <si>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</si>
  <si>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</si>
  <si>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</si>
  <si>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</si>
  <si>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</si>
  <si>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</si>
  <si>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</si>
  <si>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</si>
  <si>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</si>
  <si>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</si>
  <si>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</si>
  <si>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</si>
  <si>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</si>
  <si>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</si>
  <si>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</si>
  <si>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</si>
  <si>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</si>
  <si>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</si>
  <si>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</si>
  <si>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</si>
  <si>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t>Bulgarian Export Insurance Agency*</t>
  </si>
  <si>
    <r>
      <t>GROSS WRITTEN PREMIUMS AS AT 31.03.2012 - NON-LIFE INSURANCE</t>
    </r>
    <r>
      <rPr>
        <b/>
        <vertAlign val="superscript"/>
        <sz val="14"/>
        <rFont val="Times New Roman"/>
        <family val="1"/>
      </rPr>
      <t>1</t>
    </r>
  </si>
  <si>
    <t>Bul Ins</t>
  </si>
  <si>
    <t>Bulgarski imoti</t>
  </si>
  <si>
    <t>Interamerican Bulgaria</t>
  </si>
  <si>
    <t>Lev Ins</t>
  </si>
  <si>
    <t>Victoria</t>
  </si>
  <si>
    <t>UBB - CHARTIS Insurance company</t>
  </si>
  <si>
    <r>
      <t>INCOME STATEMENT OF NON LIFE INSURERS AS AT 30.06.2012</t>
    </r>
    <r>
      <rPr>
        <b/>
        <vertAlign val="superscript"/>
        <sz val="12"/>
        <rFont val="Times New Roman"/>
        <family val="1"/>
      </rPr>
      <t>1</t>
    </r>
  </si>
  <si>
    <t>* The premium income of "BAEZ" EAD according to the Code of insurance is 3 685 304 BGN</t>
  </si>
  <si>
    <r>
      <t>BALANCE SHEET OF NON LIFE INSURERS AS AT 30.06.2012</t>
    </r>
    <r>
      <rPr>
        <b/>
        <vertAlign val="superscript"/>
        <sz val="12"/>
        <rFont val="Times New Roman"/>
        <family val="1"/>
      </rPr>
      <t>1</t>
    </r>
  </si>
  <si>
    <r>
      <t>GROSS CLAIMS PAID AS AT 30.06.2012 - NON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</si>
</sst>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0.75"/>
      <color indexed="8"/>
      <name val="Times New Roman"/>
      <family val="1"/>
    </font>
    <font>
      <i/>
      <sz val="10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6" fillId="0" borderId="3" applyFill="0" applyBorder="0">
      <alignment horizontal="center" vertical="center"/>
      <protection/>
    </xf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>
      <alignment horizontal="center" vertical="center"/>
      <protection/>
    </xf>
    <xf numFmtId="0" fontId="60" fillId="30" borderId="1" applyNumberFormat="0" applyAlignment="0" applyProtection="0"/>
    <xf numFmtId="0" fontId="61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1" fontId="10" fillId="0" borderId="10">
      <alignment horizontal="right"/>
      <protection/>
    </xf>
    <xf numFmtId="179" fontId="11" fillId="0" borderId="0" applyFill="0" applyBorder="0">
      <alignment horizontal="right"/>
      <protection/>
    </xf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84" fontId="6" fillId="0" borderId="0" xfId="69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7" fillId="0" borderId="12" xfId="65" applyNumberFormat="1" applyFont="1" applyFill="1" applyBorder="1" applyAlignment="1" applyProtection="1">
      <alignment horizontal="center" vertical="center" wrapText="1"/>
      <protection/>
    </xf>
    <xf numFmtId="3" fontId="17" fillId="0" borderId="12" xfId="65" applyNumberFormat="1" applyFont="1" applyFill="1" applyBorder="1" applyAlignment="1" applyProtection="1">
      <alignment horizontal="lef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 applyProtection="1">
      <alignment horizontal="left" vertical="center" wrapText="1"/>
      <protection/>
    </xf>
    <xf numFmtId="0" fontId="17" fillId="0" borderId="12" xfId="65" applyNumberFormat="1" applyFont="1" applyFill="1" applyBorder="1" applyAlignment="1" applyProtection="1">
      <alignment horizontal="left" vertical="center" wrapText="1"/>
      <protection/>
    </xf>
    <xf numFmtId="0" fontId="17" fillId="0" borderId="12" xfId="65" applyNumberFormat="1" applyFont="1" applyFill="1" applyBorder="1" applyAlignment="1" applyProtection="1">
      <alignment horizontal="center"/>
      <protection/>
    </xf>
    <xf numFmtId="0" fontId="17" fillId="0" borderId="12" xfId="65" applyNumberFormat="1" applyFont="1" applyFill="1" applyBorder="1" applyAlignment="1" applyProtection="1">
      <alignment horizontal="left"/>
      <protection/>
    </xf>
    <xf numFmtId="0" fontId="9" fillId="0" borderId="12" xfId="65" applyNumberFormat="1" applyFont="1" applyFill="1" applyBorder="1" applyAlignment="1" applyProtection="1">
      <alignment horizontal="left" wrapText="1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12" xfId="65" applyNumberFormat="1" applyFont="1" applyFill="1" applyBorder="1" applyAlignment="1" applyProtection="1">
      <alignment horizontal="left" vertical="center" wrapText="1"/>
      <protection/>
    </xf>
    <xf numFmtId="3" fontId="17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Protection="1">
      <alignment horizontal="center" vertical="center" wrapText="1"/>
      <protection/>
    </xf>
    <xf numFmtId="3" fontId="17" fillId="0" borderId="12" xfId="65" applyNumberFormat="1" applyFont="1" applyFill="1" applyBorder="1" applyProtection="1">
      <alignment horizontal="center" vertical="center" wrapText="1"/>
      <protection/>
    </xf>
    <xf numFmtId="0" fontId="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6" fillId="0" borderId="12" xfId="0" applyNumberFormat="1" applyFont="1" applyBorder="1" applyAlignment="1">
      <alignment/>
    </xf>
    <xf numFmtId="3" fontId="17" fillId="0" borderId="12" xfId="65" applyNumberFormat="1" applyFont="1" applyFill="1" applyBorder="1" applyAlignment="1" applyProtection="1">
      <alignment horizontal="center"/>
      <protection/>
    </xf>
    <xf numFmtId="3" fontId="9" fillId="0" borderId="12" xfId="65" applyNumberFormat="1" applyFont="1" applyFill="1" applyBorder="1" applyAlignment="1" applyProtection="1">
      <alignment horizontal="center" vertical="center"/>
      <protection/>
    </xf>
    <xf numFmtId="3" fontId="9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Alignment="1" applyProtection="1">
      <alignment horizontal="right" vertical="center" wrapText="1"/>
      <protection/>
    </xf>
    <xf numFmtId="3" fontId="17" fillId="0" borderId="12" xfId="65" applyNumberFormat="1" applyFont="1" applyFill="1" applyBorder="1" applyAlignment="1" applyProtection="1">
      <alignment horizontal="right" vertical="center" wrapText="1"/>
      <protection/>
    </xf>
    <xf numFmtId="3" fontId="9" fillId="0" borderId="12" xfId="65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0" fillId="0" borderId="0" xfId="66" applyFont="1" applyFill="1" applyBorder="1" applyAlignme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4" fontId="0" fillId="0" borderId="0" xfId="69" applyNumberFormat="1" applyFont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1" fillId="0" borderId="12" xfId="66" applyFont="1" applyFill="1" applyBorder="1" applyAlignment="1" applyProtection="1">
      <alignment vertical="center" wrapText="1"/>
      <protection/>
    </xf>
    <xf numFmtId="0" fontId="21" fillId="0" borderId="12" xfId="66" applyFont="1" applyFill="1" applyBorder="1" applyAlignment="1">
      <alignment vertical="center" wrapText="1"/>
      <protection/>
    </xf>
    <xf numFmtId="0" fontId="22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66" applyFont="1" applyFill="1" applyBorder="1" applyAlignment="1">
      <alignment wrapText="1"/>
      <protection/>
    </xf>
    <xf numFmtId="0" fontId="17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3" fontId="26" fillId="0" borderId="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horizontal="right" vertical="center"/>
      <protection/>
    </xf>
    <xf numFmtId="3" fontId="9" fillId="0" borderId="10" xfId="65" applyNumberFormat="1" applyFont="1" applyFill="1" applyBorder="1" applyAlignment="1" applyProtection="1">
      <alignment horizontal="center" vertical="center" wrapText="1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Protection="1">
      <alignment horizontal="center" vertical="center" wrapText="1"/>
      <protection/>
    </xf>
    <xf numFmtId="3" fontId="17" fillId="0" borderId="10" xfId="65" applyNumberFormat="1" applyFont="1" applyFill="1" applyBorder="1" applyAlignment="1" applyProtection="1">
      <alignment horizontal="center"/>
      <protection/>
    </xf>
    <xf numFmtId="3" fontId="9" fillId="0" borderId="10" xfId="65" applyNumberFormat="1" applyFont="1" applyFill="1" applyBorder="1" applyAlignment="1" applyProtection="1">
      <alignment horizontal="right"/>
      <protection/>
    </xf>
    <xf numFmtId="3" fontId="9" fillId="0" borderId="10" xfId="65" applyNumberFormat="1" applyFont="1" applyFill="1" applyBorder="1" applyAlignment="1" applyProtection="1">
      <alignment horizontal="lef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6" applyFont="1" applyFill="1" applyBorder="1" applyAlignment="1" applyProtection="1">
      <alignment vertical="center" wrapText="1"/>
      <protection/>
    </xf>
    <xf numFmtId="3" fontId="4" fillId="0" borderId="12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17" fillId="0" borderId="16" xfId="64" applyFont="1" applyFill="1" applyBorder="1" applyAlignment="1">
      <alignment horizontal="center" vertical="center"/>
      <protection/>
    </xf>
    <xf numFmtId="0" fontId="17" fillId="0" borderId="17" xfId="64" applyFont="1" applyFill="1" applyBorder="1" applyAlignment="1">
      <alignment horizontal="center" vertical="center"/>
      <protection/>
    </xf>
    <xf numFmtId="184" fontId="13" fillId="0" borderId="16" xfId="0" applyNumberFormat="1" applyFont="1" applyFill="1" applyBorder="1" applyAlignment="1" applyProtection="1">
      <alignment horizontal="center" vertical="center" wrapText="1"/>
      <protection/>
    </xf>
    <xf numFmtId="184" fontId="13" fillId="0" borderId="17" xfId="0" applyNumberFormat="1" applyFont="1" applyFill="1" applyBorder="1" applyAlignment="1" applyProtection="1">
      <alignment horizontal="center" vertical="center" wrapText="1"/>
      <protection/>
    </xf>
    <xf numFmtId="184" fontId="27" fillId="0" borderId="16" xfId="0" applyNumberFormat="1" applyFont="1" applyBorder="1" applyAlignment="1">
      <alignment horizontal="center" vertical="center" wrapText="1"/>
    </xf>
    <xf numFmtId="184" fontId="27" fillId="0" borderId="17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0" fontId="12" fillId="0" borderId="16" xfId="0" applyNumberFormat="1" applyFont="1" applyBorder="1" applyAlignment="1">
      <alignment horizontal="center"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186" fontId="27" fillId="0" borderId="16" xfId="42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86" fontId="27" fillId="0" borderId="17" xfId="42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7" fillId="0" borderId="12" xfId="65" applyNumberFormat="1" applyFont="1" applyFill="1" applyBorder="1" applyAlignment="1" applyProtection="1">
      <alignment horizontal="center" vertical="center" wrapText="1"/>
      <protection/>
    </xf>
    <xf numFmtId="3" fontId="9" fillId="0" borderId="12" xfId="65" applyNumberFormat="1" applyFont="1" applyFill="1" applyBorder="1" applyAlignment="1" applyProtection="1">
      <alignment horizontal="center" vertical="center" wrapText="1"/>
      <protection/>
    </xf>
    <xf numFmtId="3" fontId="6" fillId="33" borderId="12" xfId="65" applyNumberFormat="1" applyFont="1" applyFill="1" applyBorder="1" applyAlignment="1" applyProtection="1">
      <alignment horizontal="center" vertical="center" wrapText="1"/>
      <protection/>
    </xf>
    <xf numFmtId="0" fontId="9" fillId="33" borderId="16" xfId="65" applyNumberFormat="1" applyFont="1" applyFill="1" applyBorder="1" applyAlignment="1" applyProtection="1">
      <alignment horizontal="center" vertical="center" wrapText="1"/>
      <protection/>
    </xf>
    <xf numFmtId="0" fontId="9" fillId="33" borderId="17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12" xfId="65" applyNumberFormat="1" applyFont="1" applyFill="1" applyBorder="1" applyAlignment="1" applyProtection="1">
      <alignment horizontal="center" vertical="center" wrapText="1"/>
      <protection/>
    </xf>
    <xf numFmtId="3" fontId="19" fillId="0" borderId="12" xfId="65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Book1" xfId="64"/>
    <cellStyle name="Normal_Spravki_NonLIfe_New" xfId="65"/>
    <cellStyle name="Normal_Spravki_NonLIfe1999" xfId="66"/>
    <cellStyle name="Note" xfId="67"/>
    <cellStyle name="Output" xfId="68"/>
    <cellStyle name="Percent" xfId="69"/>
    <cellStyle name="spravki" xfId="70"/>
    <cellStyle name="TBI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STRUCTURE OF GROSS WRITTEN PREMIUMS BY CLASSES OF INSURANCE AS AT 31.03.2012
</a:t>
            </a:r>
          </a:p>
        </c:rich>
      </c:tx>
      <c:layout>
        <c:manualLayout>
          <c:xMode val="factor"/>
          <c:yMode val="factor"/>
          <c:x val="-0.058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5"/>
          <c:y val="0.47475"/>
          <c:w val="0.35575"/>
          <c:h val="0.32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Premiums!$C$36:$L$36</c:f>
              <c:strCache/>
            </c:strRef>
          </c:cat>
          <c:val>
            <c:numRef>
              <c:f>Premiums!$C$37:$L$37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STRUCTURE OF GROSS CLAIMS PAID BY CLASSES OF INSURANCE AS AT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.2012</a:t>
            </a:r>
          </a:p>
        </c:rich>
      </c:tx>
      <c:layout>
        <c:manualLayout>
          <c:xMode val="factor"/>
          <c:yMode val="factor"/>
          <c:x val="-0.036"/>
          <c:y val="-0.00175"/>
        </c:manualLayout>
      </c:layout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9325"/>
          <c:y val="0.52775"/>
          <c:w val="0.35475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Payments!$C$36:$L$36</c:f>
              <c:strCache/>
            </c:strRef>
          </c:cat>
          <c:val>
            <c:numRef>
              <c:f>Payments!$C$37:$L$37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76200</xdr:rowOff>
    </xdr:from>
    <xdr:to>
      <xdr:col>12</xdr:col>
      <xdr:colOff>714375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66675" y="8477250"/>
        <a:ext cx="12382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13</xdr:col>
      <xdr:colOff>171450</xdr:colOff>
      <xdr:row>68</xdr:row>
      <xdr:rowOff>66675</xdr:rowOff>
    </xdr:to>
    <xdr:graphicFrame>
      <xdr:nvGraphicFramePr>
        <xdr:cNvPr id="1" name="Chart 1"/>
        <xdr:cNvGraphicFramePr/>
      </xdr:nvGraphicFramePr>
      <xdr:xfrm>
        <a:off x="152400" y="8077200"/>
        <a:ext cx="1248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4" width="12.57421875" style="0" customWidth="1"/>
    <col min="5" max="5" width="11.140625" style="0" customWidth="1"/>
    <col min="6" max="10" width="12.57421875" style="0" customWidth="1"/>
    <col min="11" max="11" width="11.140625" style="0" customWidth="1"/>
    <col min="12" max="12" width="12.57421875" style="0" customWidth="1"/>
    <col min="13" max="13" width="11.140625" style="0" customWidth="1"/>
    <col min="14" max="16" width="12.57421875" style="0" customWidth="1"/>
    <col min="17" max="17" width="11.140625" style="0" customWidth="1"/>
    <col min="18" max="18" width="12.57421875" style="0" customWidth="1"/>
    <col min="19" max="19" width="11.140625" style="0" customWidth="1"/>
    <col min="20" max="20" width="12.421875" style="0" customWidth="1"/>
    <col min="21" max="21" width="11.140625" style="0" customWidth="1"/>
    <col min="22" max="22" width="12.57421875" style="0" customWidth="1"/>
    <col min="23" max="23" width="11.140625" style="0" customWidth="1"/>
    <col min="24" max="24" width="12.57421875" style="0" customWidth="1"/>
    <col min="25" max="25" width="11.140625" style="0" customWidth="1"/>
    <col min="26" max="28" width="12.57421875" style="0" customWidth="1"/>
    <col min="29" max="29" width="11.140625" style="0" customWidth="1"/>
    <col min="30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40" width="12.57421875" style="0" customWidth="1"/>
  </cols>
  <sheetData>
    <row r="1" ht="21.75" customHeight="1"/>
    <row r="2" spans="1:40" ht="21.75" customHeight="1">
      <c r="A2" s="66" t="s">
        <v>273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ht="21.75" customHeight="1">
      <c r="AN3" s="46" t="s">
        <v>74</v>
      </c>
    </row>
    <row r="4" spans="1:40" ht="48" customHeight="1">
      <c r="A4" s="67" t="s">
        <v>26</v>
      </c>
      <c r="B4" s="85" t="s">
        <v>53</v>
      </c>
      <c r="C4" s="73" t="s">
        <v>56</v>
      </c>
      <c r="D4" s="87"/>
      <c r="E4" s="68" t="s">
        <v>60</v>
      </c>
      <c r="F4" s="69"/>
      <c r="G4" s="73" t="s">
        <v>57</v>
      </c>
      <c r="H4" s="74"/>
      <c r="I4" s="73" t="s">
        <v>61</v>
      </c>
      <c r="J4" s="87"/>
      <c r="K4" s="73" t="s">
        <v>59</v>
      </c>
      <c r="L4" s="87"/>
      <c r="M4" s="68" t="s">
        <v>58</v>
      </c>
      <c r="N4" s="69"/>
      <c r="O4" s="68" t="s">
        <v>67</v>
      </c>
      <c r="P4" s="69"/>
      <c r="Q4" s="73" t="s">
        <v>65</v>
      </c>
      <c r="R4" s="74"/>
      <c r="S4" s="68" t="s">
        <v>64</v>
      </c>
      <c r="T4" s="69"/>
      <c r="U4" s="75" t="s">
        <v>62</v>
      </c>
      <c r="V4" s="76"/>
      <c r="W4" s="77" t="s">
        <v>271</v>
      </c>
      <c r="X4" s="78"/>
      <c r="Y4" s="68" t="s">
        <v>68</v>
      </c>
      <c r="Z4" s="69"/>
      <c r="AA4" s="68" t="s">
        <v>69</v>
      </c>
      <c r="AB4" s="69"/>
      <c r="AC4" s="68" t="s">
        <v>66</v>
      </c>
      <c r="AD4" s="69"/>
      <c r="AE4" s="68" t="s">
        <v>71</v>
      </c>
      <c r="AF4" s="69"/>
      <c r="AG4" s="71" t="s">
        <v>70</v>
      </c>
      <c r="AH4" s="72"/>
      <c r="AI4" s="68" t="s">
        <v>72</v>
      </c>
      <c r="AJ4" s="69"/>
      <c r="AK4" s="71" t="s">
        <v>200</v>
      </c>
      <c r="AL4" s="72"/>
      <c r="AM4" s="70" t="s">
        <v>73</v>
      </c>
      <c r="AN4" s="70"/>
    </row>
    <row r="5" spans="1:40" ht="50.25" customHeight="1">
      <c r="A5" s="67"/>
      <c r="B5" s="86"/>
      <c r="C5" s="5" t="s">
        <v>54</v>
      </c>
      <c r="D5" s="45" t="s">
        <v>55</v>
      </c>
      <c r="E5" s="5" t="s">
        <v>54</v>
      </c>
      <c r="F5" s="45" t="s">
        <v>55</v>
      </c>
      <c r="G5" s="5" t="s">
        <v>54</v>
      </c>
      <c r="H5" s="45" t="s">
        <v>55</v>
      </c>
      <c r="I5" s="5" t="s">
        <v>54</v>
      </c>
      <c r="J5" s="45" t="s">
        <v>55</v>
      </c>
      <c r="K5" s="5" t="s">
        <v>54</v>
      </c>
      <c r="L5" s="45" t="s">
        <v>55</v>
      </c>
      <c r="M5" s="5" t="s">
        <v>54</v>
      </c>
      <c r="N5" s="45" t="s">
        <v>55</v>
      </c>
      <c r="O5" s="5" t="s">
        <v>54</v>
      </c>
      <c r="P5" s="45" t="s">
        <v>55</v>
      </c>
      <c r="Q5" s="5" t="s">
        <v>54</v>
      </c>
      <c r="R5" s="45" t="s">
        <v>55</v>
      </c>
      <c r="S5" s="5" t="s">
        <v>54</v>
      </c>
      <c r="T5" s="45" t="s">
        <v>55</v>
      </c>
      <c r="U5" s="5" t="s">
        <v>54</v>
      </c>
      <c r="V5" s="45" t="s">
        <v>55</v>
      </c>
      <c r="W5" s="5" t="s">
        <v>54</v>
      </c>
      <c r="X5" s="45" t="s">
        <v>55</v>
      </c>
      <c r="Y5" s="5" t="s">
        <v>54</v>
      </c>
      <c r="Z5" s="45" t="s">
        <v>55</v>
      </c>
      <c r="AA5" s="5" t="s">
        <v>54</v>
      </c>
      <c r="AB5" s="45" t="s">
        <v>55</v>
      </c>
      <c r="AC5" s="5" t="s">
        <v>54</v>
      </c>
      <c r="AD5" s="45" t="s">
        <v>55</v>
      </c>
      <c r="AE5" s="5" t="s">
        <v>54</v>
      </c>
      <c r="AF5" s="45" t="s">
        <v>55</v>
      </c>
      <c r="AG5" s="5" t="s">
        <v>54</v>
      </c>
      <c r="AH5" s="45" t="s">
        <v>55</v>
      </c>
      <c r="AI5" s="5" t="s">
        <v>54</v>
      </c>
      <c r="AJ5" s="45" t="s">
        <v>55</v>
      </c>
      <c r="AK5" s="5" t="s">
        <v>54</v>
      </c>
      <c r="AL5" s="45" t="s">
        <v>55</v>
      </c>
      <c r="AM5" s="5" t="s">
        <v>54</v>
      </c>
      <c r="AN5" s="45" t="s">
        <v>55</v>
      </c>
    </row>
    <row r="6" spans="1:40" ht="18" customHeight="1">
      <c r="A6" s="5">
        <v>1</v>
      </c>
      <c r="B6" s="41" t="s">
        <v>35</v>
      </c>
      <c r="C6" s="1">
        <v>853777.24</v>
      </c>
      <c r="D6" s="1">
        <v>0</v>
      </c>
      <c r="E6" s="1">
        <v>228998</v>
      </c>
      <c r="F6" s="1">
        <v>0</v>
      </c>
      <c r="G6" s="1">
        <v>949000.1</v>
      </c>
      <c r="H6" s="63">
        <v>0</v>
      </c>
      <c r="I6" s="1">
        <v>643396.9995217</v>
      </c>
      <c r="J6" s="1">
        <v>18384.8</v>
      </c>
      <c r="K6" s="1">
        <v>432211.14</v>
      </c>
      <c r="L6" s="1">
        <v>315.39</v>
      </c>
      <c r="M6" s="1">
        <v>170580.32</v>
      </c>
      <c r="N6" s="1">
        <v>0</v>
      </c>
      <c r="O6" s="1">
        <v>234889.8</v>
      </c>
      <c r="P6" s="1">
        <v>0</v>
      </c>
      <c r="Q6" s="1">
        <v>39369.75</v>
      </c>
      <c r="R6" s="1">
        <v>0</v>
      </c>
      <c r="S6" s="1">
        <v>974234.24</v>
      </c>
      <c r="T6" s="1">
        <v>0</v>
      </c>
      <c r="U6" s="1">
        <v>94562.46</v>
      </c>
      <c r="V6" s="1">
        <v>0</v>
      </c>
      <c r="W6" s="1">
        <v>891638.62</v>
      </c>
      <c r="X6" s="1">
        <v>0</v>
      </c>
      <c r="Y6" s="1">
        <v>323064.81</v>
      </c>
      <c r="Z6" s="1">
        <v>0</v>
      </c>
      <c r="AA6" s="1">
        <v>81713.29</v>
      </c>
      <c r="AB6" s="1">
        <v>0</v>
      </c>
      <c r="AC6" s="1">
        <v>24594.83</v>
      </c>
      <c r="AD6" s="1">
        <v>0</v>
      </c>
      <c r="AE6" s="1">
        <v>0</v>
      </c>
      <c r="AF6" s="1">
        <v>0</v>
      </c>
      <c r="AG6" s="1">
        <v>-20</v>
      </c>
      <c r="AH6" s="1">
        <v>-20</v>
      </c>
      <c r="AI6" s="1">
        <v>0</v>
      </c>
      <c r="AJ6" s="1">
        <v>0</v>
      </c>
      <c r="AK6" s="1">
        <v>54598.9</v>
      </c>
      <c r="AL6" s="1">
        <v>0</v>
      </c>
      <c r="AM6" s="1">
        <v>5996610.4995217</v>
      </c>
      <c r="AN6" s="1">
        <v>18680.19</v>
      </c>
    </row>
    <row r="7" spans="1:40" ht="18" customHeight="1">
      <c r="A7" s="5">
        <v>2</v>
      </c>
      <c r="B7" s="41" t="s">
        <v>36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63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7476.3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61528.47</v>
      </c>
      <c r="X7" s="1">
        <v>0</v>
      </c>
      <c r="Y7" s="1">
        <v>0</v>
      </c>
      <c r="Z7" s="1">
        <v>0</v>
      </c>
      <c r="AA7" s="1">
        <v>7908.67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76913.44</v>
      </c>
      <c r="AN7" s="1">
        <v>0</v>
      </c>
    </row>
    <row r="8" spans="1:40" ht="17.25" customHeight="1">
      <c r="A8" s="5">
        <v>3</v>
      </c>
      <c r="B8" s="41" t="s">
        <v>37</v>
      </c>
      <c r="C8" s="1">
        <v>12725942.180000009</v>
      </c>
      <c r="D8" s="1">
        <v>0</v>
      </c>
      <c r="E8" s="1">
        <v>4522840</v>
      </c>
      <c r="F8" s="1">
        <v>0</v>
      </c>
      <c r="G8" s="1">
        <v>14947093.89</v>
      </c>
      <c r="H8" s="63">
        <v>0</v>
      </c>
      <c r="I8" s="1">
        <v>19143345.381999202</v>
      </c>
      <c r="J8" s="1">
        <v>0</v>
      </c>
      <c r="K8" s="1">
        <v>12035392.87</v>
      </c>
      <c r="L8" s="1">
        <v>5471.87</v>
      </c>
      <c r="M8" s="1">
        <v>14400644.9</v>
      </c>
      <c r="N8" s="1">
        <v>0</v>
      </c>
      <c r="O8" s="1">
        <v>4408077.43</v>
      </c>
      <c r="P8" s="1">
        <v>0</v>
      </c>
      <c r="Q8" s="1">
        <v>6484703.8</v>
      </c>
      <c r="R8" s="1">
        <v>0</v>
      </c>
      <c r="S8" s="1">
        <v>3965972.5</v>
      </c>
      <c r="T8" s="1">
        <v>0</v>
      </c>
      <c r="U8" s="1">
        <v>2468708.43</v>
      </c>
      <c r="V8" s="1">
        <v>0</v>
      </c>
      <c r="W8" s="1">
        <v>2006481.59</v>
      </c>
      <c r="X8" s="1">
        <v>0</v>
      </c>
      <c r="Y8" s="1">
        <v>1796913.31</v>
      </c>
      <c r="Z8" s="1">
        <v>0</v>
      </c>
      <c r="AA8" s="1">
        <v>1126478.3000004902</v>
      </c>
      <c r="AB8" s="1">
        <v>0</v>
      </c>
      <c r="AC8" s="1">
        <v>1165579.76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217413.39</v>
      </c>
      <c r="AL8" s="1">
        <v>0</v>
      </c>
      <c r="AM8" s="1">
        <v>101415587.73199973</v>
      </c>
      <c r="AN8" s="1">
        <v>5471.87</v>
      </c>
    </row>
    <row r="9" spans="1:40" ht="18" customHeight="1">
      <c r="A9" s="5">
        <v>4</v>
      </c>
      <c r="B9" s="41" t="s">
        <v>38</v>
      </c>
      <c r="C9" s="1">
        <v>121220.88</v>
      </c>
      <c r="D9" s="1">
        <v>0</v>
      </c>
      <c r="E9" s="1">
        <v>0</v>
      </c>
      <c r="F9" s="1">
        <v>0</v>
      </c>
      <c r="G9" s="1">
        <v>47322.02</v>
      </c>
      <c r="H9" s="63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168542.9</v>
      </c>
      <c r="AN9" s="1">
        <v>0</v>
      </c>
    </row>
    <row r="10" spans="1:40" ht="18" customHeight="1">
      <c r="A10" s="5">
        <v>5</v>
      </c>
      <c r="B10" s="41" t="s">
        <v>39</v>
      </c>
      <c r="C10" s="1">
        <v>2496131.17</v>
      </c>
      <c r="D10" s="1">
        <v>0</v>
      </c>
      <c r="E10" s="1">
        <v>0</v>
      </c>
      <c r="F10" s="1">
        <v>0</v>
      </c>
      <c r="G10" s="1">
        <v>0</v>
      </c>
      <c r="H10" s="63">
        <v>0</v>
      </c>
      <c r="I10" s="1">
        <v>102639.2185504</v>
      </c>
      <c r="J10" s="1">
        <v>83178.71</v>
      </c>
      <c r="K10" s="1">
        <v>14262.41</v>
      </c>
      <c r="L10" s="1">
        <v>0</v>
      </c>
      <c r="M10" s="1">
        <v>0</v>
      </c>
      <c r="N10" s="1">
        <v>0</v>
      </c>
      <c r="O10" s="1">
        <v>5000</v>
      </c>
      <c r="P10" s="1">
        <v>0</v>
      </c>
      <c r="Q10" s="1">
        <v>167159.96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2785192.7585504</v>
      </c>
      <c r="AN10" s="1">
        <v>83178.71</v>
      </c>
    </row>
    <row r="11" spans="1:40" ht="18" customHeight="1">
      <c r="A11" s="5">
        <v>6</v>
      </c>
      <c r="B11" s="41" t="s">
        <v>40</v>
      </c>
      <c r="C11" s="1">
        <v>1008023.25</v>
      </c>
      <c r="D11" s="1">
        <v>0</v>
      </c>
      <c r="E11" s="1">
        <v>0</v>
      </c>
      <c r="F11" s="1">
        <v>0</v>
      </c>
      <c r="G11" s="1">
        <v>294203.82</v>
      </c>
      <c r="H11" s="63">
        <v>0</v>
      </c>
      <c r="I11" s="1">
        <v>42898.42771</v>
      </c>
      <c r="J11" s="1">
        <v>0</v>
      </c>
      <c r="K11" s="1">
        <v>850538.1</v>
      </c>
      <c r="L11" s="1">
        <v>0</v>
      </c>
      <c r="M11" s="1">
        <v>355.5</v>
      </c>
      <c r="N11" s="1">
        <v>0</v>
      </c>
      <c r="O11" s="1">
        <v>7710.52</v>
      </c>
      <c r="P11" s="1">
        <v>3230.5226442</v>
      </c>
      <c r="Q11" s="1">
        <v>19436.5</v>
      </c>
      <c r="R11" s="1">
        <v>0</v>
      </c>
      <c r="S11" s="1">
        <v>124026.96</v>
      </c>
      <c r="T11" s="1">
        <v>0</v>
      </c>
      <c r="U11" s="1">
        <v>750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2347943.07771</v>
      </c>
      <c r="AN11" s="1">
        <v>3230.5226442</v>
      </c>
    </row>
    <row r="12" spans="1:40" ht="18" customHeight="1">
      <c r="A12" s="5">
        <v>7</v>
      </c>
      <c r="B12" s="41" t="s">
        <v>41</v>
      </c>
      <c r="C12" s="1">
        <v>1299087.55</v>
      </c>
      <c r="D12" s="1">
        <v>0</v>
      </c>
      <c r="E12" s="1">
        <v>7015</v>
      </c>
      <c r="F12" s="1">
        <v>0</v>
      </c>
      <c r="G12" s="1">
        <v>820451.48</v>
      </c>
      <c r="H12" s="63">
        <v>0</v>
      </c>
      <c r="I12" s="1">
        <v>133138.39818827002</v>
      </c>
      <c r="J12" s="1">
        <v>0</v>
      </c>
      <c r="K12" s="1">
        <v>435387.57</v>
      </c>
      <c r="L12" s="1">
        <v>0</v>
      </c>
      <c r="M12" s="1">
        <v>19479.82</v>
      </c>
      <c r="N12" s="1">
        <v>0</v>
      </c>
      <c r="O12" s="1">
        <v>242502.3</v>
      </c>
      <c r="P12" s="1">
        <v>46127.38998479999</v>
      </c>
      <c r="Q12" s="1">
        <v>186421.34</v>
      </c>
      <c r="R12" s="1">
        <v>0</v>
      </c>
      <c r="S12" s="1">
        <v>107823.28</v>
      </c>
      <c r="T12" s="1">
        <v>0</v>
      </c>
      <c r="U12" s="1">
        <v>93678.16</v>
      </c>
      <c r="V12" s="1">
        <v>0</v>
      </c>
      <c r="W12" s="1">
        <v>63092.02</v>
      </c>
      <c r="X12" s="1">
        <v>0</v>
      </c>
      <c r="Y12" s="1">
        <v>292460.81</v>
      </c>
      <c r="Z12" s="1">
        <v>0</v>
      </c>
      <c r="AA12" s="1">
        <v>10</v>
      </c>
      <c r="AB12" s="1">
        <v>0</v>
      </c>
      <c r="AC12" s="1">
        <v>6476.32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1517.02</v>
      </c>
      <c r="AL12" s="1">
        <v>0</v>
      </c>
      <c r="AM12" s="1">
        <v>3708541.0681882696</v>
      </c>
      <c r="AN12" s="1">
        <v>46127.38998479999</v>
      </c>
    </row>
    <row r="13" spans="1:40" ht="18" customHeight="1">
      <c r="A13" s="5">
        <v>8</v>
      </c>
      <c r="B13" s="41" t="s">
        <v>42</v>
      </c>
      <c r="C13" s="1">
        <v>6484019.9399999995</v>
      </c>
      <c r="D13" s="1">
        <v>0</v>
      </c>
      <c r="E13" s="1">
        <v>343622</v>
      </c>
      <c r="F13" s="1">
        <v>0</v>
      </c>
      <c r="G13" s="1">
        <v>5362534.35</v>
      </c>
      <c r="H13" s="63">
        <v>0</v>
      </c>
      <c r="I13" s="1">
        <v>2289511.751071369</v>
      </c>
      <c r="J13" s="1">
        <v>182038.08</v>
      </c>
      <c r="K13" s="1">
        <v>5240604.67</v>
      </c>
      <c r="L13" s="1">
        <v>0</v>
      </c>
      <c r="M13" s="1">
        <v>4062.71</v>
      </c>
      <c r="N13" s="1">
        <v>0</v>
      </c>
      <c r="O13" s="1">
        <v>1818792.9546342697</v>
      </c>
      <c r="P13" s="1">
        <v>732718.3039235999</v>
      </c>
      <c r="Q13" s="1">
        <v>83641.45</v>
      </c>
      <c r="R13" s="1">
        <v>0</v>
      </c>
      <c r="S13" s="1">
        <v>4507146.33</v>
      </c>
      <c r="T13" s="1">
        <v>0</v>
      </c>
      <c r="U13" s="1">
        <v>1340950.035</v>
      </c>
      <c r="V13" s="1">
        <v>0</v>
      </c>
      <c r="W13" s="1">
        <v>1066062.43</v>
      </c>
      <c r="X13" s="1">
        <v>0</v>
      </c>
      <c r="Y13" s="1">
        <v>493068.75</v>
      </c>
      <c r="Z13" s="1">
        <v>0</v>
      </c>
      <c r="AA13" s="1">
        <v>624111.570000001</v>
      </c>
      <c r="AB13" s="1">
        <v>0</v>
      </c>
      <c r="AC13" s="1">
        <v>99472.6572</v>
      </c>
      <c r="AD13" s="1">
        <v>0</v>
      </c>
      <c r="AE13" s="1">
        <v>0</v>
      </c>
      <c r="AF13" s="1">
        <v>0</v>
      </c>
      <c r="AG13" s="1">
        <v>1091367.2985554999</v>
      </c>
      <c r="AH13" s="1">
        <v>0</v>
      </c>
      <c r="AI13" s="1">
        <v>1033097.25</v>
      </c>
      <c r="AJ13" s="1">
        <v>0</v>
      </c>
      <c r="AK13" s="1">
        <v>253256.02</v>
      </c>
      <c r="AL13" s="1">
        <v>0</v>
      </c>
      <c r="AM13" s="1">
        <v>32135322.16646114</v>
      </c>
      <c r="AN13" s="1">
        <v>914756.3839235998</v>
      </c>
    </row>
    <row r="14" spans="1:40" ht="18" customHeight="1">
      <c r="A14" s="5">
        <v>9</v>
      </c>
      <c r="B14" s="41" t="s">
        <v>43</v>
      </c>
      <c r="C14" s="1">
        <v>2246327.48</v>
      </c>
      <c r="D14" s="1">
        <v>0</v>
      </c>
      <c r="E14" s="1">
        <v>241386</v>
      </c>
      <c r="F14" s="1">
        <v>0</v>
      </c>
      <c r="G14" s="1">
        <v>442730.51</v>
      </c>
      <c r="H14" s="63">
        <v>0</v>
      </c>
      <c r="I14" s="1">
        <v>207516.04828719998</v>
      </c>
      <c r="J14" s="1">
        <v>0</v>
      </c>
      <c r="K14" s="1">
        <v>1854098.94</v>
      </c>
      <c r="L14" s="1">
        <v>0</v>
      </c>
      <c r="M14" s="1">
        <v>544689.4</v>
      </c>
      <c r="N14" s="1">
        <v>0</v>
      </c>
      <c r="O14" s="1">
        <v>479944.8053657304</v>
      </c>
      <c r="P14" s="1">
        <v>0</v>
      </c>
      <c r="Q14" s="1">
        <v>2720328.59</v>
      </c>
      <c r="R14" s="1">
        <v>0</v>
      </c>
      <c r="S14" s="1">
        <v>224277.34</v>
      </c>
      <c r="T14" s="1">
        <v>0</v>
      </c>
      <c r="U14" s="1">
        <v>1315412.715</v>
      </c>
      <c r="V14" s="1">
        <v>0</v>
      </c>
      <c r="W14" s="1">
        <v>377849.31</v>
      </c>
      <c r="X14" s="1">
        <v>0</v>
      </c>
      <c r="Y14" s="1">
        <v>930197.32</v>
      </c>
      <c r="Z14" s="1">
        <v>0</v>
      </c>
      <c r="AA14" s="1">
        <v>115359.04</v>
      </c>
      <c r="AB14" s="1">
        <v>0</v>
      </c>
      <c r="AC14" s="1">
        <v>165846.46279999998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127319</v>
      </c>
      <c r="AL14" s="1">
        <v>0</v>
      </c>
      <c r="AM14" s="1">
        <v>11993282.96145293</v>
      </c>
      <c r="AN14" s="1">
        <v>0</v>
      </c>
    </row>
    <row r="15" spans="1:40" ht="17.25" customHeight="1">
      <c r="A15" s="5">
        <v>10</v>
      </c>
      <c r="B15" s="42" t="s">
        <v>44</v>
      </c>
      <c r="C15" s="1">
        <v>16466500.06</v>
      </c>
      <c r="D15" s="1">
        <v>0</v>
      </c>
      <c r="E15" s="1">
        <v>39527526</v>
      </c>
      <c r="F15" s="1">
        <v>0</v>
      </c>
      <c r="G15" s="1">
        <v>13071406.24</v>
      </c>
      <c r="H15" s="63">
        <v>0</v>
      </c>
      <c r="I15" s="1">
        <v>12363481.38082</v>
      </c>
      <c r="J15" s="1">
        <v>0</v>
      </c>
      <c r="K15" s="1">
        <v>4609101.39</v>
      </c>
      <c r="L15" s="1">
        <v>5480.58</v>
      </c>
      <c r="M15" s="1">
        <v>9745894.899999999</v>
      </c>
      <c r="N15" s="1">
        <v>0</v>
      </c>
      <c r="O15" s="1">
        <v>10838748.209999999</v>
      </c>
      <c r="P15" s="1">
        <v>0</v>
      </c>
      <c r="Q15" s="1">
        <v>4665937.03</v>
      </c>
      <c r="R15" s="1">
        <v>0</v>
      </c>
      <c r="S15" s="1">
        <v>4402694.27</v>
      </c>
      <c r="T15" s="1">
        <v>0</v>
      </c>
      <c r="U15" s="1">
        <v>6127576.17</v>
      </c>
      <c r="V15" s="1">
        <v>0</v>
      </c>
      <c r="W15" s="1">
        <v>6627085.87</v>
      </c>
      <c r="X15" s="1">
        <v>0</v>
      </c>
      <c r="Y15" s="1">
        <v>2948200.02</v>
      </c>
      <c r="Z15" s="1">
        <v>0</v>
      </c>
      <c r="AA15" s="1">
        <v>3412447.32999951</v>
      </c>
      <c r="AB15" s="1">
        <v>0</v>
      </c>
      <c r="AC15" s="1">
        <v>2042359.95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85838.11</v>
      </c>
      <c r="AL15" s="1">
        <v>0</v>
      </c>
      <c r="AM15" s="1">
        <v>136934796.9308195</v>
      </c>
      <c r="AN15" s="1">
        <v>5480.58</v>
      </c>
    </row>
    <row r="16" spans="1:40" s="3" customFormat="1" ht="18" customHeight="1">
      <c r="A16" s="34" t="s">
        <v>27</v>
      </c>
      <c r="B16" s="41" t="s">
        <v>31</v>
      </c>
      <c r="C16" s="1">
        <v>16466500.06</v>
      </c>
      <c r="D16" s="1">
        <v>0</v>
      </c>
      <c r="E16" s="1">
        <v>39524654</v>
      </c>
      <c r="F16" s="1">
        <v>0</v>
      </c>
      <c r="G16" s="1">
        <v>13069699.84</v>
      </c>
      <c r="H16" s="63">
        <v>0</v>
      </c>
      <c r="I16" s="1">
        <v>12053965.360000001</v>
      </c>
      <c r="J16" s="1">
        <v>0</v>
      </c>
      <c r="K16" s="1">
        <v>4556766.36</v>
      </c>
      <c r="L16" s="1">
        <v>0</v>
      </c>
      <c r="M16" s="1">
        <v>9661407.969999999</v>
      </c>
      <c r="N16" s="1">
        <v>0</v>
      </c>
      <c r="O16" s="1">
        <v>10833977.809999999</v>
      </c>
      <c r="P16" s="1">
        <v>0</v>
      </c>
      <c r="Q16" s="1">
        <v>4512995.87</v>
      </c>
      <c r="R16" s="1">
        <v>0</v>
      </c>
      <c r="S16" s="1">
        <v>4402694.27</v>
      </c>
      <c r="T16" s="1">
        <v>0</v>
      </c>
      <c r="U16" s="1">
        <v>6060958.89</v>
      </c>
      <c r="V16" s="1">
        <v>0</v>
      </c>
      <c r="W16" s="1">
        <v>6331809.87</v>
      </c>
      <c r="X16" s="1">
        <v>0</v>
      </c>
      <c r="Y16" s="1">
        <v>2759325.89</v>
      </c>
      <c r="Z16" s="1">
        <v>0</v>
      </c>
      <c r="AA16" s="1">
        <v>3167767.06999951</v>
      </c>
      <c r="AB16" s="1">
        <v>0</v>
      </c>
      <c r="AC16" s="1">
        <v>2013769.27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85838.11</v>
      </c>
      <c r="AL16" s="1">
        <v>0</v>
      </c>
      <c r="AM16" s="1">
        <v>135502130.6399995</v>
      </c>
      <c r="AN16" s="1">
        <v>0</v>
      </c>
    </row>
    <row r="17" spans="1:40" s="3" customFormat="1" ht="18" customHeight="1">
      <c r="A17" s="34" t="s">
        <v>28</v>
      </c>
      <c r="B17" s="43" t="s">
        <v>32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63">
        <v>0</v>
      </c>
      <c r="I17" s="1">
        <v>128897.19235000001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13634</v>
      </c>
      <c r="V17" s="1">
        <v>0</v>
      </c>
      <c r="W17" s="1">
        <v>3939</v>
      </c>
      <c r="X17" s="1">
        <v>0</v>
      </c>
      <c r="Y17" s="1">
        <v>3372</v>
      </c>
      <c r="Z17" s="1">
        <v>0</v>
      </c>
      <c r="AA17" s="1">
        <v>11116.56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160958.75235000002</v>
      </c>
      <c r="AN17" s="1">
        <v>0</v>
      </c>
    </row>
    <row r="18" spans="1:40" s="3" customFormat="1" ht="17.25" customHeight="1">
      <c r="A18" s="34" t="s">
        <v>29</v>
      </c>
      <c r="B18" s="44" t="s">
        <v>33</v>
      </c>
      <c r="C18" s="1">
        <v>0</v>
      </c>
      <c r="D18" s="1">
        <v>0</v>
      </c>
      <c r="E18" s="1">
        <v>2872</v>
      </c>
      <c r="F18" s="1">
        <v>0</v>
      </c>
      <c r="G18" s="1">
        <v>1706.4</v>
      </c>
      <c r="H18" s="63">
        <v>0</v>
      </c>
      <c r="I18" s="1">
        <v>58452.29</v>
      </c>
      <c r="J18" s="1">
        <v>0</v>
      </c>
      <c r="K18" s="1">
        <v>0</v>
      </c>
      <c r="L18" s="1"/>
      <c r="M18" s="1">
        <v>72195</v>
      </c>
      <c r="N18" s="1">
        <v>0</v>
      </c>
      <c r="O18" s="1">
        <v>4770.4</v>
      </c>
      <c r="P18" s="1">
        <v>0</v>
      </c>
      <c r="Q18" s="1">
        <v>1300</v>
      </c>
      <c r="R18" s="1">
        <v>0</v>
      </c>
      <c r="S18" s="1">
        <v>0</v>
      </c>
      <c r="T18" s="1">
        <v>0</v>
      </c>
      <c r="U18" s="1">
        <v>961.99</v>
      </c>
      <c r="V18" s="1">
        <v>0</v>
      </c>
      <c r="W18" s="1">
        <v>291337</v>
      </c>
      <c r="X18" s="1">
        <v>0</v>
      </c>
      <c r="Y18" s="1">
        <v>0</v>
      </c>
      <c r="Z18" s="1">
        <v>0</v>
      </c>
      <c r="AA18" s="1">
        <v>233563.7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667158.78</v>
      </c>
      <c r="AN18" s="1">
        <v>0</v>
      </c>
    </row>
    <row r="19" spans="1:40" s="3" customFormat="1" ht="18" customHeight="1">
      <c r="A19" s="34" t="s">
        <v>30</v>
      </c>
      <c r="B19" s="41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63">
        <v>0</v>
      </c>
      <c r="I19" s="1">
        <v>122166.53847</v>
      </c>
      <c r="J19" s="1">
        <v>0</v>
      </c>
      <c r="K19" s="1">
        <v>52335.03</v>
      </c>
      <c r="L19" s="1">
        <v>0</v>
      </c>
      <c r="M19" s="1">
        <v>12291.93</v>
      </c>
      <c r="N19" s="1">
        <v>0</v>
      </c>
      <c r="O19" s="1">
        <v>0</v>
      </c>
      <c r="P19" s="1">
        <v>0</v>
      </c>
      <c r="Q19" s="1">
        <v>151641.16</v>
      </c>
      <c r="R19" s="1">
        <v>0</v>
      </c>
      <c r="S19" s="1">
        <v>0</v>
      </c>
      <c r="T19" s="1">
        <v>0</v>
      </c>
      <c r="U19" s="1">
        <v>52021.29</v>
      </c>
      <c r="V19" s="1">
        <v>0</v>
      </c>
      <c r="W19" s="1">
        <v>0</v>
      </c>
      <c r="X19" s="1">
        <v>0</v>
      </c>
      <c r="Y19" s="1">
        <v>185502.13</v>
      </c>
      <c r="Z19" s="1">
        <v>0</v>
      </c>
      <c r="AA19" s="1">
        <v>0</v>
      </c>
      <c r="AB19" s="1">
        <v>0</v>
      </c>
      <c r="AC19" s="1">
        <v>28590.68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604548.75847</v>
      </c>
      <c r="AN19" s="1">
        <v>0</v>
      </c>
    </row>
    <row r="20" spans="1:40" ht="17.25" customHeight="1">
      <c r="A20" s="5">
        <v>11</v>
      </c>
      <c r="B20" s="42" t="s">
        <v>45</v>
      </c>
      <c r="C20" s="1">
        <v>349.72</v>
      </c>
      <c r="D20" s="1">
        <v>0</v>
      </c>
      <c r="E20" s="1">
        <v>0</v>
      </c>
      <c r="F20" s="1">
        <v>0</v>
      </c>
      <c r="G20" s="1">
        <v>0</v>
      </c>
      <c r="H20" s="63">
        <v>0</v>
      </c>
      <c r="I20" s="1">
        <v>46744.129522</v>
      </c>
      <c r="J20" s="1">
        <v>44544.13</v>
      </c>
      <c r="K20" s="1">
        <v>284629.46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80252.38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411975.68952200003</v>
      </c>
      <c r="AN20" s="1">
        <v>44544.13</v>
      </c>
    </row>
    <row r="21" spans="1:40" ht="17.25" customHeight="1">
      <c r="A21" s="5">
        <v>12</v>
      </c>
      <c r="B21" s="42" t="s">
        <v>46</v>
      </c>
      <c r="C21" s="1">
        <v>240126.25</v>
      </c>
      <c r="D21" s="1">
        <v>0</v>
      </c>
      <c r="E21" s="1">
        <v>0</v>
      </c>
      <c r="F21" s="1">
        <v>0</v>
      </c>
      <c r="G21" s="1">
        <v>2434.36</v>
      </c>
      <c r="H21" s="63">
        <v>0</v>
      </c>
      <c r="I21" s="1">
        <v>403</v>
      </c>
      <c r="J21" s="1">
        <v>0</v>
      </c>
      <c r="K21" s="1">
        <v>934952.96</v>
      </c>
      <c r="L21" s="1">
        <v>0</v>
      </c>
      <c r="M21" s="1">
        <v>106.65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1178023.22</v>
      </c>
      <c r="AN21" s="1">
        <v>0</v>
      </c>
    </row>
    <row r="22" spans="1:40" ht="18" customHeight="1">
      <c r="A22" s="5">
        <v>13</v>
      </c>
      <c r="B22" s="42" t="s">
        <v>47</v>
      </c>
      <c r="C22" s="1">
        <v>3211740.15</v>
      </c>
      <c r="D22" s="1">
        <v>0</v>
      </c>
      <c r="E22" s="1">
        <v>258034</v>
      </c>
      <c r="F22" s="1">
        <v>0</v>
      </c>
      <c r="G22" s="1">
        <v>1245869.71</v>
      </c>
      <c r="H22" s="63">
        <v>0</v>
      </c>
      <c r="I22" s="1">
        <v>1096144.937371</v>
      </c>
      <c r="J22" s="1">
        <v>0</v>
      </c>
      <c r="K22" s="1">
        <v>1684768.19</v>
      </c>
      <c r="L22" s="1">
        <v>0</v>
      </c>
      <c r="M22" s="1">
        <v>145566.93</v>
      </c>
      <c r="N22" s="1">
        <v>0</v>
      </c>
      <c r="O22" s="1">
        <v>374018.48</v>
      </c>
      <c r="P22" s="1">
        <v>0</v>
      </c>
      <c r="Q22" s="1">
        <v>366242.06</v>
      </c>
      <c r="R22" s="1">
        <v>0</v>
      </c>
      <c r="S22" s="1">
        <v>265740.76</v>
      </c>
      <c r="T22" s="1">
        <v>0</v>
      </c>
      <c r="U22" s="1">
        <v>265926.72</v>
      </c>
      <c r="V22" s="1">
        <v>0</v>
      </c>
      <c r="W22" s="1">
        <v>481413.25</v>
      </c>
      <c r="X22" s="1">
        <v>0</v>
      </c>
      <c r="Y22" s="1">
        <v>434498.05</v>
      </c>
      <c r="Z22" s="1">
        <v>0</v>
      </c>
      <c r="AA22" s="1">
        <v>19031.81</v>
      </c>
      <c r="AB22" s="1">
        <v>0</v>
      </c>
      <c r="AC22" s="1">
        <v>19067.13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44322.45</v>
      </c>
      <c r="AL22" s="1">
        <v>0</v>
      </c>
      <c r="AM22" s="1">
        <v>9912384.627371</v>
      </c>
      <c r="AN22" s="1">
        <v>0</v>
      </c>
    </row>
    <row r="23" spans="1:40" ht="18" customHeight="1">
      <c r="A23" s="5">
        <v>14</v>
      </c>
      <c r="B23" s="42" t="s">
        <v>48</v>
      </c>
      <c r="C23" s="1">
        <v>0</v>
      </c>
      <c r="D23" s="1">
        <v>0</v>
      </c>
      <c r="E23" s="1">
        <v>0</v>
      </c>
      <c r="F23" s="1">
        <v>0</v>
      </c>
      <c r="G23" s="1">
        <v>227521.55</v>
      </c>
      <c r="H23" s="63">
        <v>0</v>
      </c>
      <c r="I23" s="1">
        <v>28490.4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293</v>
      </c>
      <c r="P23" s="1">
        <v>0</v>
      </c>
      <c r="Q23" s="1">
        <v>17622.35</v>
      </c>
      <c r="R23" s="1">
        <v>0</v>
      </c>
      <c r="S23" s="1">
        <v>36965.19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1956458.62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2267351.11</v>
      </c>
      <c r="AN23" s="1">
        <v>0</v>
      </c>
    </row>
    <row r="24" spans="1:40" ht="18" customHeight="1">
      <c r="A24" s="5">
        <v>15</v>
      </c>
      <c r="B24" s="42" t="s">
        <v>49</v>
      </c>
      <c r="C24" s="1">
        <v>0</v>
      </c>
      <c r="D24" s="1">
        <v>0</v>
      </c>
      <c r="E24" s="1">
        <v>762</v>
      </c>
      <c r="F24" s="1">
        <v>0</v>
      </c>
      <c r="G24" s="1">
        <v>39116.6</v>
      </c>
      <c r="H24" s="63">
        <v>0</v>
      </c>
      <c r="I24" s="1">
        <v>4299.3427266</v>
      </c>
      <c r="J24" s="1">
        <v>0</v>
      </c>
      <c r="K24" s="1">
        <v>66273.56</v>
      </c>
      <c r="L24" s="1">
        <v>0</v>
      </c>
      <c r="M24" s="1">
        <v>0</v>
      </c>
      <c r="N24" s="1">
        <v>0</v>
      </c>
      <c r="O24" s="1">
        <v>14708.25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125159.7527266</v>
      </c>
      <c r="AN24" s="1">
        <v>0</v>
      </c>
    </row>
    <row r="25" spans="1:40" ht="18" customHeight="1">
      <c r="A25" s="5">
        <v>16</v>
      </c>
      <c r="B25" s="42" t="s">
        <v>50</v>
      </c>
      <c r="C25" s="1">
        <v>15713.58</v>
      </c>
      <c r="D25" s="1">
        <v>0</v>
      </c>
      <c r="E25" s="1">
        <v>0</v>
      </c>
      <c r="F25" s="1">
        <v>0</v>
      </c>
      <c r="G25" s="1">
        <v>33624.24</v>
      </c>
      <c r="H25" s="63">
        <v>0</v>
      </c>
      <c r="I25" s="1">
        <v>226111.48754940002</v>
      </c>
      <c r="J25" s="1">
        <v>0</v>
      </c>
      <c r="K25" s="1">
        <v>221075.67</v>
      </c>
      <c r="L25" s="1">
        <v>0</v>
      </c>
      <c r="M25" s="1">
        <v>89199.61</v>
      </c>
      <c r="N25" s="1">
        <v>0</v>
      </c>
      <c r="O25" s="1">
        <v>14536.59</v>
      </c>
      <c r="P25" s="1">
        <v>0</v>
      </c>
      <c r="Q25" s="1">
        <v>0</v>
      </c>
      <c r="R25" s="1">
        <v>0</v>
      </c>
      <c r="S25" s="1">
        <v>58159.89</v>
      </c>
      <c r="T25" s="1">
        <v>0</v>
      </c>
      <c r="U25" s="1">
        <v>0</v>
      </c>
      <c r="V25" s="1">
        <v>0</v>
      </c>
      <c r="W25" s="1">
        <v>63489.89</v>
      </c>
      <c r="X25" s="1">
        <v>0</v>
      </c>
      <c r="Y25" s="1">
        <v>0</v>
      </c>
      <c r="Z25" s="1">
        <v>0</v>
      </c>
      <c r="AA25" s="1">
        <v>26584.9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240654.36</v>
      </c>
      <c r="AH25" s="1">
        <v>0</v>
      </c>
      <c r="AI25" s="1">
        <v>176425.41</v>
      </c>
      <c r="AJ25" s="1">
        <v>0</v>
      </c>
      <c r="AK25" s="1">
        <v>0</v>
      </c>
      <c r="AL25" s="1">
        <v>0</v>
      </c>
      <c r="AM25" s="1">
        <v>1165575.6275494</v>
      </c>
      <c r="AN25" s="1">
        <v>0</v>
      </c>
    </row>
    <row r="26" spans="1:40" ht="18" customHeight="1">
      <c r="A26" s="5">
        <v>17</v>
      </c>
      <c r="B26" s="42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63">
        <v>0</v>
      </c>
      <c r="I26" s="1">
        <v>0</v>
      </c>
      <c r="J26" s="1">
        <v>0</v>
      </c>
      <c r="K26" s="1">
        <v>291660.4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291660.4</v>
      </c>
      <c r="AN26" s="1">
        <v>0</v>
      </c>
    </row>
    <row r="27" spans="1:40" ht="18" customHeight="1">
      <c r="A27" s="5">
        <v>18</v>
      </c>
      <c r="B27" s="42" t="s">
        <v>52</v>
      </c>
      <c r="C27" s="1">
        <v>85316.25</v>
      </c>
      <c r="D27" s="1">
        <v>0</v>
      </c>
      <c r="E27" s="1">
        <v>66961</v>
      </c>
      <c r="F27" s="1">
        <v>0</v>
      </c>
      <c r="G27" s="1">
        <v>461881.49</v>
      </c>
      <c r="H27" s="63">
        <v>0</v>
      </c>
      <c r="I27" s="1">
        <v>690032.2249460301</v>
      </c>
      <c r="J27" s="1">
        <v>0</v>
      </c>
      <c r="K27" s="1">
        <v>565449.24</v>
      </c>
      <c r="L27" s="1">
        <v>0</v>
      </c>
      <c r="M27" s="1">
        <v>242024.65</v>
      </c>
      <c r="N27" s="1">
        <v>0</v>
      </c>
      <c r="O27" s="1">
        <v>191478.39</v>
      </c>
      <c r="P27" s="1">
        <v>0</v>
      </c>
      <c r="Q27" s="1">
        <v>10781.46</v>
      </c>
      <c r="R27" s="1">
        <v>0</v>
      </c>
      <c r="S27" s="1">
        <v>69318.55</v>
      </c>
      <c r="T27" s="1">
        <v>0</v>
      </c>
      <c r="U27" s="1">
        <v>226168.6</v>
      </c>
      <c r="V27" s="1">
        <v>0</v>
      </c>
      <c r="W27" s="1">
        <v>41638.31</v>
      </c>
      <c r="X27" s="1">
        <v>0</v>
      </c>
      <c r="Y27" s="1">
        <v>112737.84</v>
      </c>
      <c r="Z27" s="1">
        <v>0</v>
      </c>
      <c r="AA27" s="1">
        <v>40891.86</v>
      </c>
      <c r="AB27" s="1">
        <v>0</v>
      </c>
      <c r="AC27" s="1">
        <v>9414.54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29799.14</v>
      </c>
      <c r="AJ27" s="1">
        <v>0</v>
      </c>
      <c r="AK27" s="1">
        <v>0</v>
      </c>
      <c r="AL27" s="1">
        <v>0</v>
      </c>
      <c r="AM27" s="1">
        <v>2843893.5449460302</v>
      </c>
      <c r="AN27" s="1">
        <v>0</v>
      </c>
    </row>
    <row r="28" spans="1:40" ht="18" customHeight="1">
      <c r="A28" s="79" t="s">
        <v>75</v>
      </c>
      <c r="B28" s="80"/>
      <c r="C28" s="1">
        <v>47254275.70000001</v>
      </c>
      <c r="D28" s="1">
        <v>0</v>
      </c>
      <c r="E28" s="1">
        <v>45197144</v>
      </c>
      <c r="F28" s="1">
        <v>0</v>
      </c>
      <c r="G28" s="1">
        <v>37945190.36000001</v>
      </c>
      <c r="H28" s="1">
        <v>0</v>
      </c>
      <c r="I28" s="1">
        <v>37018153.128263175</v>
      </c>
      <c r="J28" s="1">
        <v>328145.72</v>
      </c>
      <c r="K28" s="1">
        <v>29520406.570000008</v>
      </c>
      <c r="L28" s="1">
        <v>11267.84</v>
      </c>
      <c r="M28" s="1">
        <v>25362605.389999993</v>
      </c>
      <c r="N28" s="1">
        <v>0</v>
      </c>
      <c r="O28" s="1">
        <v>18638177.029999997</v>
      </c>
      <c r="P28" s="1">
        <v>782076.2165525999</v>
      </c>
      <c r="Q28" s="1">
        <v>14841896.669999998</v>
      </c>
      <c r="R28" s="1">
        <v>0</v>
      </c>
      <c r="S28" s="1">
        <v>14736359.310000006</v>
      </c>
      <c r="T28" s="1">
        <v>0</v>
      </c>
      <c r="U28" s="1">
        <v>11933733.289999997</v>
      </c>
      <c r="V28" s="1">
        <v>0</v>
      </c>
      <c r="W28" s="1">
        <v>11680279.759999998</v>
      </c>
      <c r="X28" s="1">
        <v>0</v>
      </c>
      <c r="Y28" s="1">
        <v>7331140.910000001</v>
      </c>
      <c r="Z28" s="1">
        <v>0</v>
      </c>
      <c r="AA28" s="1">
        <v>5454536.770000001</v>
      </c>
      <c r="AB28" s="1">
        <v>0</v>
      </c>
      <c r="AC28" s="1">
        <v>3532811.65</v>
      </c>
      <c r="AD28" s="1">
        <v>0</v>
      </c>
      <c r="AE28" s="1">
        <v>1956458.62</v>
      </c>
      <c r="AF28" s="1">
        <v>0</v>
      </c>
      <c r="AG28" s="1">
        <v>1332001.6585554997</v>
      </c>
      <c r="AH28" s="1">
        <v>-20</v>
      </c>
      <c r="AI28" s="1">
        <v>1239321.8</v>
      </c>
      <c r="AJ28" s="1">
        <v>0</v>
      </c>
      <c r="AK28" s="1">
        <v>784264.89</v>
      </c>
      <c r="AL28" s="1">
        <v>0</v>
      </c>
      <c r="AM28" s="1">
        <v>315758757.50681883</v>
      </c>
      <c r="AN28" s="1">
        <v>1121469.7765525999</v>
      </c>
    </row>
    <row r="29" spans="1:40" ht="17.25" customHeight="1">
      <c r="A29" s="88" t="s">
        <v>76</v>
      </c>
      <c r="B29" s="89"/>
      <c r="C29" s="81">
        <v>0.14965309615832129</v>
      </c>
      <c r="D29" s="82"/>
      <c r="E29" s="81">
        <v>0.14313821208592756</v>
      </c>
      <c r="F29" s="82"/>
      <c r="G29" s="81">
        <v>0.12017145829812995</v>
      </c>
      <c r="H29" s="82"/>
      <c r="I29" s="81">
        <v>0.11723555482847935</v>
      </c>
      <c r="J29" s="82"/>
      <c r="K29" s="81">
        <v>0.0934903810842444</v>
      </c>
      <c r="L29" s="82"/>
      <c r="M29" s="81">
        <v>0.0803227298911964</v>
      </c>
      <c r="N29" s="82"/>
      <c r="O29" s="81">
        <v>0.05902663532490466</v>
      </c>
      <c r="P29" s="82"/>
      <c r="Q29" s="81">
        <v>0.047003911426524686</v>
      </c>
      <c r="R29" s="82"/>
      <c r="S29" s="81">
        <v>0.04666967727627245</v>
      </c>
      <c r="T29" s="82"/>
      <c r="U29" s="81">
        <v>0.037793831544774455</v>
      </c>
      <c r="V29" s="82"/>
      <c r="W29" s="81">
        <v>0.036991150624690945</v>
      </c>
      <c r="X29" s="82"/>
      <c r="Y29" s="81">
        <v>0.023217537869370683</v>
      </c>
      <c r="Z29" s="82"/>
      <c r="AA29" s="81">
        <v>0.01727438001424936</v>
      </c>
      <c r="AB29" s="82"/>
      <c r="AC29" s="81">
        <v>0.011188325156504038</v>
      </c>
      <c r="AD29" s="82"/>
      <c r="AE29" s="81">
        <v>0.006196054973891738</v>
      </c>
      <c r="AF29" s="82"/>
      <c r="AG29" s="81">
        <v>0.0042184155684953095</v>
      </c>
      <c r="AH29" s="82"/>
      <c r="AI29" s="81">
        <v>0.003924900800172539</v>
      </c>
      <c r="AJ29" s="82"/>
      <c r="AK29" s="81">
        <v>0.002483747073849769</v>
      </c>
      <c r="AL29" s="82"/>
      <c r="AM29" s="81">
        <v>1</v>
      </c>
      <c r="AN29" s="82"/>
    </row>
    <row r="30" spans="1:40" ht="17.25" customHeight="1">
      <c r="A30" s="88" t="s">
        <v>77</v>
      </c>
      <c r="B30" s="89"/>
      <c r="C30" s="90">
        <v>47254275.70000001</v>
      </c>
      <c r="D30" s="91"/>
      <c r="E30" s="90">
        <v>45197144</v>
      </c>
      <c r="F30" s="91"/>
      <c r="G30" s="90">
        <v>37945190.36000001</v>
      </c>
      <c r="H30" s="91"/>
      <c r="I30" s="90">
        <v>36690007.40826318</v>
      </c>
      <c r="J30" s="91"/>
      <c r="K30" s="90">
        <v>29509138.730000008</v>
      </c>
      <c r="L30" s="91"/>
      <c r="M30" s="90">
        <v>25362605.389999993</v>
      </c>
      <c r="N30" s="91"/>
      <c r="O30" s="90">
        <v>17856100.813447397</v>
      </c>
      <c r="P30" s="91"/>
      <c r="Q30" s="90">
        <v>14841896.669999998</v>
      </c>
      <c r="R30" s="91"/>
      <c r="S30" s="90">
        <v>14736359.310000006</v>
      </c>
      <c r="T30" s="92"/>
      <c r="U30" s="90">
        <v>11933733.289999997</v>
      </c>
      <c r="V30" s="91"/>
      <c r="W30" s="90">
        <v>11680279.759999998</v>
      </c>
      <c r="X30" s="91"/>
      <c r="Y30" s="90">
        <v>7331140.910000001</v>
      </c>
      <c r="Z30" s="91"/>
      <c r="AA30" s="90">
        <v>5454536.770000001</v>
      </c>
      <c r="AB30" s="91"/>
      <c r="AC30" s="90">
        <v>3532811.65</v>
      </c>
      <c r="AD30" s="91"/>
      <c r="AE30" s="90">
        <v>1956458.62</v>
      </c>
      <c r="AF30" s="91"/>
      <c r="AG30" s="90">
        <v>1332021.6585554997</v>
      </c>
      <c r="AH30" s="91"/>
      <c r="AI30" s="90">
        <v>1239321.8</v>
      </c>
      <c r="AJ30" s="91"/>
      <c r="AK30" s="90">
        <v>784264.89</v>
      </c>
      <c r="AL30" s="91"/>
      <c r="AM30" s="90">
        <v>314637287.7302662</v>
      </c>
      <c r="AN30" s="91"/>
    </row>
    <row r="31" spans="1:40" ht="17.25" customHeight="1">
      <c r="A31" s="88" t="s">
        <v>78</v>
      </c>
      <c r="B31" s="89"/>
      <c r="C31" s="83">
        <v>0.15018650853776233</v>
      </c>
      <c r="D31" s="84"/>
      <c r="E31" s="83">
        <v>0.14364840329651846</v>
      </c>
      <c r="F31" s="84"/>
      <c r="G31" s="83">
        <v>0.12059978851753211</v>
      </c>
      <c r="H31" s="84"/>
      <c r="I31" s="83">
        <v>0.11661048718331492</v>
      </c>
      <c r="J31" s="84"/>
      <c r="K31" s="83">
        <v>0.09378779909677376</v>
      </c>
      <c r="L31" s="84"/>
      <c r="M31" s="83">
        <v>0.0806090262631013</v>
      </c>
      <c r="N31" s="84"/>
      <c r="O31" s="83">
        <v>0.056751381701316855</v>
      </c>
      <c r="P31" s="84"/>
      <c r="Q31" s="83">
        <v>0.047171448676876886</v>
      </c>
      <c r="R31" s="84"/>
      <c r="S31" s="83">
        <v>0.046836023207247016</v>
      </c>
      <c r="T31" s="84"/>
      <c r="U31" s="83">
        <v>0.037928541070537725</v>
      </c>
      <c r="V31" s="84"/>
      <c r="W31" s="83">
        <v>0.037122999134207274</v>
      </c>
      <c r="X31" s="84"/>
      <c r="Y31" s="83">
        <v>0.023300292736711095</v>
      </c>
      <c r="Z31" s="84"/>
      <c r="AA31" s="83">
        <v>0.01733595153119961</v>
      </c>
      <c r="AB31" s="84"/>
      <c r="AC31" s="83">
        <v>0.011228203991602627</v>
      </c>
      <c r="AD31" s="84"/>
      <c r="AE31" s="83">
        <v>0.006218139731986383</v>
      </c>
      <c r="AF31" s="84"/>
      <c r="AG31" s="83">
        <v>0.004233514940852852</v>
      </c>
      <c r="AH31" s="84"/>
      <c r="AI31" s="83">
        <v>0.003938890425035865</v>
      </c>
      <c r="AJ31" s="84"/>
      <c r="AK31" s="83">
        <v>0.002492599957422524</v>
      </c>
      <c r="AL31" s="84"/>
      <c r="AM31" s="83">
        <v>1</v>
      </c>
      <c r="AN31" s="84"/>
    </row>
    <row r="32" spans="3:40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39" ht="18" customHeight="1">
      <c r="A33" s="47" t="s">
        <v>79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ht="11.25" customHeight="1"/>
    <row r="36" spans="3:16" ht="13.5" customHeight="1">
      <c r="C36" s="48" t="s">
        <v>80</v>
      </c>
      <c r="D36" s="49" t="s">
        <v>81</v>
      </c>
      <c r="E36" s="48" t="s">
        <v>38</v>
      </c>
      <c r="F36" s="48" t="s">
        <v>82</v>
      </c>
      <c r="G36" s="48" t="s">
        <v>83</v>
      </c>
      <c r="H36" s="48" t="s">
        <v>41</v>
      </c>
      <c r="I36" s="48" t="s">
        <v>84</v>
      </c>
      <c r="J36" s="48" t="s">
        <v>47</v>
      </c>
      <c r="K36" s="48" t="s">
        <v>85</v>
      </c>
      <c r="L36" s="50" t="s">
        <v>52</v>
      </c>
      <c r="O36" s="35"/>
      <c r="P36" s="35"/>
    </row>
    <row r="37" spans="3:16" ht="12.75">
      <c r="C37" s="6">
        <f>(AM6+AM7)/AM28</f>
        <v>0.019234696726948396</v>
      </c>
      <c r="D37" s="6">
        <f>(AM8+AM15)/AM28</f>
        <v>0.7548496407345789</v>
      </c>
      <c r="E37" s="6">
        <f>AM9/AM28</f>
        <v>0.0005337711021248881</v>
      </c>
      <c r="F37" s="6">
        <f>(AM10+AM20)/AM28</f>
        <v>0.010125351623868602</v>
      </c>
      <c r="G37" s="6">
        <f>(AM11+AM21)/AM28</f>
        <v>0.011166646098909406</v>
      </c>
      <c r="H37" s="6">
        <f>AM12/AM28</f>
        <v>0.011744855779995851</v>
      </c>
      <c r="I37" s="6">
        <f>(AM13+AM14)/AM28</f>
        <v>0.13975417649963712</v>
      </c>
      <c r="J37" s="6">
        <f>AM22/AM28</f>
        <v>0.03139227144684005</v>
      </c>
      <c r="K37" s="6">
        <f>(AM23+AM24+AM25+AM26)/AM28</f>
        <v>0.012192051047682706</v>
      </c>
      <c r="L37" s="6">
        <f>AM27/AM28</f>
        <v>0.009006538939413632</v>
      </c>
      <c r="O37" s="6"/>
      <c r="P37" s="6"/>
    </row>
  </sheetData>
  <sheetProtection/>
  <mergeCells count="83">
    <mergeCell ref="E29:F29"/>
    <mergeCell ref="S4:T4"/>
    <mergeCell ref="O4:P4"/>
    <mergeCell ref="O29:P29"/>
    <mergeCell ref="Q29:R29"/>
    <mergeCell ref="AA29:AB29"/>
    <mergeCell ref="AK29:AL29"/>
    <mergeCell ref="AC29:AD29"/>
    <mergeCell ref="Y29:Z29"/>
    <mergeCell ref="W29:X29"/>
    <mergeCell ref="AG29:AH29"/>
    <mergeCell ref="AI29:AJ29"/>
    <mergeCell ref="AE29:AF29"/>
    <mergeCell ref="AM29:AN29"/>
    <mergeCell ref="AA31:AB31"/>
    <mergeCell ref="AA30:AB30"/>
    <mergeCell ref="AK31:AL31"/>
    <mergeCell ref="AK30:AL30"/>
    <mergeCell ref="AI31:AJ31"/>
    <mergeCell ref="AI30:AJ30"/>
    <mergeCell ref="AE31:AF31"/>
    <mergeCell ref="AM31:AN31"/>
    <mergeCell ref="AM30:AN30"/>
    <mergeCell ref="Q30:R30"/>
    <mergeCell ref="O31:P31"/>
    <mergeCell ref="O30:P30"/>
    <mergeCell ref="AG31:AH31"/>
    <mergeCell ref="AG30:AH30"/>
    <mergeCell ref="AE30:AF30"/>
    <mergeCell ref="AC31:AD31"/>
    <mergeCell ref="AC30:AD30"/>
    <mergeCell ref="Y31:Z31"/>
    <mergeCell ref="Y30:Z30"/>
    <mergeCell ref="C31:D31"/>
    <mergeCell ref="C30:D30"/>
    <mergeCell ref="U31:V31"/>
    <mergeCell ref="U30:V30"/>
    <mergeCell ref="G31:H31"/>
    <mergeCell ref="G30:H30"/>
    <mergeCell ref="M31:N31"/>
    <mergeCell ref="M30:N30"/>
    <mergeCell ref="I31:J31"/>
    <mergeCell ref="K31:L31"/>
    <mergeCell ref="A31:B31"/>
    <mergeCell ref="A30:B30"/>
    <mergeCell ref="W31:X31"/>
    <mergeCell ref="W30:X30"/>
    <mergeCell ref="S31:T31"/>
    <mergeCell ref="S30:T30"/>
    <mergeCell ref="K30:L30"/>
    <mergeCell ref="E31:F31"/>
    <mergeCell ref="E30:F30"/>
    <mergeCell ref="I30:J30"/>
    <mergeCell ref="AG4:AH4"/>
    <mergeCell ref="Q31:R31"/>
    <mergeCell ref="B4:B5"/>
    <mergeCell ref="K4:L4"/>
    <mergeCell ref="M4:N4"/>
    <mergeCell ref="G4:H4"/>
    <mergeCell ref="C4:D4"/>
    <mergeCell ref="I4:J4"/>
    <mergeCell ref="E4:F4"/>
    <mergeCell ref="A29:B29"/>
    <mergeCell ref="A28:B28"/>
    <mergeCell ref="AA4:AB4"/>
    <mergeCell ref="AE4:AF4"/>
    <mergeCell ref="G29:H29"/>
    <mergeCell ref="M29:N29"/>
    <mergeCell ref="I29:J29"/>
    <mergeCell ref="K29:L29"/>
    <mergeCell ref="S29:T29"/>
    <mergeCell ref="C29:D29"/>
    <mergeCell ref="U29:V29"/>
    <mergeCell ref="A2:AN2"/>
    <mergeCell ref="A4:A5"/>
    <mergeCell ref="Y4:Z4"/>
    <mergeCell ref="AC4:AD4"/>
    <mergeCell ref="AM4:AN4"/>
    <mergeCell ref="AK4:AL4"/>
    <mergeCell ref="AI4:AJ4"/>
    <mergeCell ref="Q4:R4"/>
    <mergeCell ref="U4:V4"/>
    <mergeCell ref="W4:X4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43" r:id="rId2"/>
  <headerFooter alignWithMargins="0">
    <oddFooter>&amp;CPage &amp;P of &amp;N</oddFooter>
  </headerFooter>
  <colBreaks count="1" manualBreakCount="1">
    <brk id="22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7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16" width="12.7109375" style="0" customWidth="1"/>
    <col min="17" max="17" width="11.28125" style="0" customWidth="1"/>
    <col min="18" max="18" width="12.7109375" style="0" customWidth="1"/>
    <col min="19" max="19" width="11.28125" style="0" customWidth="1"/>
    <col min="20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8" width="12.7109375" style="0" customWidth="1"/>
    <col min="29" max="29" width="11.140625" style="0" customWidth="1"/>
    <col min="30" max="30" width="12.7109375" style="0" customWidth="1"/>
    <col min="31" max="31" width="11.28125" style="0" customWidth="1"/>
    <col min="32" max="32" width="12.7109375" style="0" customWidth="1"/>
    <col min="33" max="33" width="11.28125" style="0" customWidth="1"/>
    <col min="34" max="38" width="12.7109375" style="0" customWidth="1"/>
    <col min="39" max="39" width="12.28125" style="0" customWidth="1"/>
    <col min="40" max="40" width="12.7109375" style="0" customWidth="1"/>
    <col min="41" max="41" width="13.8515625" style="0" customWidth="1"/>
  </cols>
  <sheetData>
    <row r="1" ht="23.25" customHeight="1"/>
    <row r="2" spans="2:40" ht="23.25" customHeight="1">
      <c r="B2" s="95" t="s">
        <v>283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ht="22.5" customHeight="1">
      <c r="AN3" s="4" t="s">
        <v>74</v>
      </c>
    </row>
    <row r="4" spans="1:40" ht="36" customHeight="1">
      <c r="A4" s="67" t="s">
        <v>26</v>
      </c>
      <c r="B4" s="85" t="s">
        <v>53</v>
      </c>
      <c r="C4" s="68" t="s">
        <v>60</v>
      </c>
      <c r="D4" s="69"/>
      <c r="E4" s="73" t="s">
        <v>56</v>
      </c>
      <c r="F4" s="87"/>
      <c r="G4" s="73" t="s">
        <v>61</v>
      </c>
      <c r="H4" s="87"/>
      <c r="I4" s="73" t="s">
        <v>57</v>
      </c>
      <c r="J4" s="74"/>
      <c r="K4" s="73" t="s">
        <v>59</v>
      </c>
      <c r="L4" s="87"/>
      <c r="M4" s="68" t="s">
        <v>58</v>
      </c>
      <c r="N4" s="69"/>
      <c r="O4" s="73" t="s">
        <v>65</v>
      </c>
      <c r="P4" s="74"/>
      <c r="Q4" s="68" t="s">
        <v>67</v>
      </c>
      <c r="R4" s="69"/>
      <c r="S4" s="68" t="s">
        <v>64</v>
      </c>
      <c r="T4" s="69"/>
      <c r="U4" s="77" t="s">
        <v>271</v>
      </c>
      <c r="V4" s="78"/>
      <c r="W4" s="75" t="s">
        <v>62</v>
      </c>
      <c r="X4" s="76"/>
      <c r="Y4" s="71" t="s">
        <v>200</v>
      </c>
      <c r="Z4" s="72"/>
      <c r="AA4" s="68" t="s">
        <v>68</v>
      </c>
      <c r="AB4" s="69"/>
      <c r="AC4" s="68" t="s">
        <v>69</v>
      </c>
      <c r="AD4" s="69"/>
      <c r="AE4" s="68" t="s">
        <v>66</v>
      </c>
      <c r="AF4" s="69"/>
      <c r="AG4" s="68" t="s">
        <v>71</v>
      </c>
      <c r="AH4" s="69"/>
      <c r="AI4" s="68" t="s">
        <v>72</v>
      </c>
      <c r="AJ4" s="69"/>
      <c r="AK4" s="71" t="s">
        <v>70</v>
      </c>
      <c r="AL4" s="72"/>
      <c r="AM4" s="70" t="s">
        <v>73</v>
      </c>
      <c r="AN4" s="70"/>
    </row>
    <row r="5" spans="1:40" ht="51" customHeight="1">
      <c r="A5" s="67"/>
      <c r="B5" s="86"/>
      <c r="C5" s="5" t="s">
        <v>54</v>
      </c>
      <c r="D5" s="45" t="s">
        <v>55</v>
      </c>
      <c r="E5" s="5" t="s">
        <v>54</v>
      </c>
      <c r="F5" s="45" t="s">
        <v>55</v>
      </c>
      <c r="G5" s="5" t="s">
        <v>54</v>
      </c>
      <c r="H5" s="45" t="s">
        <v>55</v>
      </c>
      <c r="I5" s="5" t="s">
        <v>54</v>
      </c>
      <c r="J5" s="45" t="s">
        <v>55</v>
      </c>
      <c r="K5" s="5" t="s">
        <v>54</v>
      </c>
      <c r="L5" s="45" t="s">
        <v>55</v>
      </c>
      <c r="M5" s="5" t="s">
        <v>54</v>
      </c>
      <c r="N5" s="45" t="s">
        <v>55</v>
      </c>
      <c r="O5" s="5" t="s">
        <v>54</v>
      </c>
      <c r="P5" s="45" t="s">
        <v>55</v>
      </c>
      <c r="Q5" s="5" t="s">
        <v>54</v>
      </c>
      <c r="R5" s="45" t="s">
        <v>55</v>
      </c>
      <c r="S5" s="5" t="s">
        <v>54</v>
      </c>
      <c r="T5" s="45" t="s">
        <v>55</v>
      </c>
      <c r="U5" s="5" t="s">
        <v>54</v>
      </c>
      <c r="V5" s="45" t="s">
        <v>55</v>
      </c>
      <c r="W5" s="5" t="s">
        <v>54</v>
      </c>
      <c r="X5" s="45" t="s">
        <v>55</v>
      </c>
      <c r="Y5" s="5" t="s">
        <v>54</v>
      </c>
      <c r="Z5" s="45" t="s">
        <v>55</v>
      </c>
      <c r="AA5" s="5" t="s">
        <v>54</v>
      </c>
      <c r="AB5" s="45" t="s">
        <v>55</v>
      </c>
      <c r="AC5" s="5" t="s">
        <v>54</v>
      </c>
      <c r="AD5" s="45" t="s">
        <v>55</v>
      </c>
      <c r="AE5" s="5" t="s">
        <v>54</v>
      </c>
      <c r="AF5" s="45" t="s">
        <v>55</v>
      </c>
      <c r="AG5" s="5" t="s">
        <v>54</v>
      </c>
      <c r="AH5" s="45" t="s">
        <v>55</v>
      </c>
      <c r="AI5" s="5" t="s">
        <v>54</v>
      </c>
      <c r="AJ5" s="45" t="s">
        <v>55</v>
      </c>
      <c r="AK5" s="5" t="s">
        <v>54</v>
      </c>
      <c r="AL5" s="45" t="s">
        <v>55</v>
      </c>
      <c r="AM5" s="5" t="s">
        <v>54</v>
      </c>
      <c r="AN5" s="45" t="s">
        <v>55</v>
      </c>
    </row>
    <row r="6" spans="1:42" ht="18" customHeight="1">
      <c r="A6" s="5">
        <v>1</v>
      </c>
      <c r="B6" s="41" t="s">
        <v>35</v>
      </c>
      <c r="C6" s="25">
        <v>88711</v>
      </c>
      <c r="D6" s="25">
        <v>0</v>
      </c>
      <c r="E6" s="25">
        <v>379619.92999999993</v>
      </c>
      <c r="F6" s="25">
        <v>0</v>
      </c>
      <c r="G6" s="25">
        <v>726973.83</v>
      </c>
      <c r="H6" s="25">
        <v>0</v>
      </c>
      <c r="I6" s="25">
        <v>436687.019755892</v>
      </c>
      <c r="J6" s="25">
        <v>0</v>
      </c>
      <c r="K6" s="25">
        <v>249546.44</v>
      </c>
      <c r="L6" s="25">
        <v>11012.99</v>
      </c>
      <c r="M6" s="25">
        <v>85812.04000000001</v>
      </c>
      <c r="N6" s="25">
        <v>0</v>
      </c>
      <c r="O6" s="25">
        <v>52499.7</v>
      </c>
      <c r="P6" s="25">
        <v>0</v>
      </c>
      <c r="Q6" s="25">
        <v>149255.42</v>
      </c>
      <c r="R6" s="25">
        <v>0</v>
      </c>
      <c r="S6" s="25">
        <v>376682.33</v>
      </c>
      <c r="T6" s="25">
        <v>0</v>
      </c>
      <c r="U6" s="25">
        <v>371607</v>
      </c>
      <c r="V6" s="25">
        <v>0</v>
      </c>
      <c r="W6" s="25">
        <v>31745.266540852506</v>
      </c>
      <c r="X6" s="25">
        <v>0</v>
      </c>
      <c r="Y6" s="25">
        <v>446206.56</v>
      </c>
      <c r="Z6" s="25">
        <v>0</v>
      </c>
      <c r="AA6" s="25">
        <v>184377.1</v>
      </c>
      <c r="AB6" s="25">
        <v>0</v>
      </c>
      <c r="AC6" s="25">
        <v>79348.82000000002</v>
      </c>
      <c r="AD6" s="25">
        <v>0</v>
      </c>
      <c r="AE6" s="25">
        <v>2774.6800000000003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31001.57</v>
      </c>
      <c r="AL6" s="25">
        <v>31001.57</v>
      </c>
      <c r="AM6" s="25">
        <v>3692848.7062967443</v>
      </c>
      <c r="AN6" s="25">
        <v>42014.56</v>
      </c>
      <c r="AO6" s="36"/>
      <c r="AP6" s="2"/>
    </row>
    <row r="7" spans="1:42" ht="18" customHeight="1">
      <c r="A7" s="5">
        <v>2</v>
      </c>
      <c r="B7" s="41" t="s">
        <v>36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16076.96</v>
      </c>
      <c r="R7" s="25">
        <v>0</v>
      </c>
      <c r="S7" s="25">
        <v>0</v>
      </c>
      <c r="T7" s="25">
        <v>0</v>
      </c>
      <c r="U7" s="25">
        <v>1771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4036.0699999999997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21884.03</v>
      </c>
      <c r="AN7" s="25">
        <v>0</v>
      </c>
      <c r="AO7" s="36"/>
      <c r="AP7" s="2"/>
    </row>
    <row r="8" spans="1:42" ht="18" customHeight="1">
      <c r="A8" s="5">
        <v>3</v>
      </c>
      <c r="B8" s="41" t="s">
        <v>37</v>
      </c>
      <c r="C8" s="25">
        <v>6524370</v>
      </c>
      <c r="D8" s="25">
        <v>0</v>
      </c>
      <c r="E8" s="25">
        <v>17563627.280000005</v>
      </c>
      <c r="F8" s="25">
        <v>0</v>
      </c>
      <c r="G8" s="25">
        <v>23371986.38</v>
      </c>
      <c r="H8" s="25">
        <v>0</v>
      </c>
      <c r="I8" s="25">
        <v>19484129.80524495</v>
      </c>
      <c r="J8" s="25">
        <v>0</v>
      </c>
      <c r="K8" s="25">
        <v>15459977.809999999</v>
      </c>
      <c r="L8" s="25">
        <v>2737.1</v>
      </c>
      <c r="M8" s="25">
        <v>20057724.69</v>
      </c>
      <c r="N8" s="25">
        <v>0</v>
      </c>
      <c r="O8" s="25">
        <v>9091547.32</v>
      </c>
      <c r="P8" s="25">
        <v>0</v>
      </c>
      <c r="Q8" s="25">
        <v>5634181.95</v>
      </c>
      <c r="R8" s="25">
        <v>0</v>
      </c>
      <c r="S8" s="25">
        <v>2692982.9699999997</v>
      </c>
      <c r="T8" s="25">
        <v>0</v>
      </c>
      <c r="U8" s="25">
        <v>1805938</v>
      </c>
      <c r="V8" s="25">
        <v>0</v>
      </c>
      <c r="W8" s="25">
        <v>3840415.7489439608</v>
      </c>
      <c r="X8" s="25">
        <v>0</v>
      </c>
      <c r="Y8" s="25">
        <v>225860.99000000002</v>
      </c>
      <c r="Z8" s="25">
        <v>0</v>
      </c>
      <c r="AA8" s="25">
        <v>2368709.4600000004</v>
      </c>
      <c r="AB8" s="25">
        <v>0</v>
      </c>
      <c r="AC8" s="25">
        <v>1601837.0800000003</v>
      </c>
      <c r="AD8" s="25">
        <v>0</v>
      </c>
      <c r="AE8" s="25">
        <v>3488144.161816729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133211433.64600562</v>
      </c>
      <c r="AN8" s="25">
        <v>2737.1</v>
      </c>
      <c r="AO8" s="36"/>
      <c r="AP8" s="2"/>
    </row>
    <row r="9" spans="1:42" ht="18" customHeight="1">
      <c r="A9" s="5">
        <v>4</v>
      </c>
      <c r="B9" s="41" t="s">
        <v>38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1899.6654596614153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1899.6654596614153</v>
      </c>
      <c r="AN9" s="25">
        <v>0</v>
      </c>
      <c r="AO9" s="36"/>
      <c r="AP9" s="2"/>
    </row>
    <row r="10" spans="1:42" ht="18" customHeight="1">
      <c r="A10" s="5">
        <v>5</v>
      </c>
      <c r="B10" s="41" t="s">
        <v>39</v>
      </c>
      <c r="C10" s="25">
        <v>0</v>
      </c>
      <c r="D10" s="25">
        <v>0</v>
      </c>
      <c r="E10" s="25">
        <v>38064.45</v>
      </c>
      <c r="F10" s="25">
        <v>0</v>
      </c>
      <c r="G10" s="25">
        <v>609878.84</v>
      </c>
      <c r="H10" s="25">
        <v>3056.44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647943.2899999999</v>
      </c>
      <c r="AN10" s="25">
        <v>3056.44</v>
      </c>
      <c r="AO10" s="36"/>
      <c r="AP10" s="2"/>
    </row>
    <row r="11" spans="1:42" ht="18" customHeight="1">
      <c r="A11" s="5">
        <v>6</v>
      </c>
      <c r="B11" s="41" t="s">
        <v>40</v>
      </c>
      <c r="C11" s="25">
        <v>0</v>
      </c>
      <c r="D11" s="25">
        <v>0</v>
      </c>
      <c r="E11" s="25">
        <v>638801.4199999999</v>
      </c>
      <c r="F11" s="25">
        <v>0</v>
      </c>
      <c r="G11" s="25">
        <v>91558.14</v>
      </c>
      <c r="H11" s="25">
        <v>0</v>
      </c>
      <c r="I11" s="25">
        <v>937318.976394948</v>
      </c>
      <c r="J11" s="25">
        <v>0</v>
      </c>
      <c r="K11" s="25">
        <v>33825.78</v>
      </c>
      <c r="L11" s="25">
        <v>0</v>
      </c>
      <c r="M11" s="25">
        <v>0</v>
      </c>
      <c r="N11" s="25">
        <v>0</v>
      </c>
      <c r="O11" s="25">
        <v>610</v>
      </c>
      <c r="P11" s="25">
        <v>0</v>
      </c>
      <c r="Q11" s="25">
        <v>0</v>
      </c>
      <c r="R11" s="25">
        <v>0</v>
      </c>
      <c r="S11" s="25">
        <v>666.4</v>
      </c>
      <c r="T11" s="25">
        <v>0</v>
      </c>
      <c r="U11" s="25">
        <v>0</v>
      </c>
      <c r="V11" s="25">
        <v>0</v>
      </c>
      <c r="W11" s="25">
        <v>44.16123377384192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1702824.8776287218</v>
      </c>
      <c r="AN11" s="25">
        <v>0</v>
      </c>
      <c r="AO11" s="36"/>
      <c r="AP11" s="2"/>
    </row>
    <row r="12" spans="1:42" ht="18" customHeight="1">
      <c r="A12" s="5">
        <v>7</v>
      </c>
      <c r="B12" s="41" t="s">
        <v>41</v>
      </c>
      <c r="C12" s="32">
        <v>1414</v>
      </c>
      <c r="D12" s="25">
        <v>0</v>
      </c>
      <c r="E12" s="32">
        <v>726512.0800000002</v>
      </c>
      <c r="F12" s="25">
        <v>0</v>
      </c>
      <c r="G12" s="25">
        <v>-8420.420000000002</v>
      </c>
      <c r="H12" s="25">
        <v>0</v>
      </c>
      <c r="I12" s="32">
        <v>442087.16190523806</v>
      </c>
      <c r="J12" s="25">
        <v>0</v>
      </c>
      <c r="K12" s="32">
        <v>14776.32</v>
      </c>
      <c r="L12" s="25">
        <v>0</v>
      </c>
      <c r="M12" s="25">
        <v>1914.99</v>
      </c>
      <c r="N12" s="25">
        <v>0</v>
      </c>
      <c r="O12" s="32">
        <v>21682.250000000004</v>
      </c>
      <c r="P12" s="32">
        <v>0</v>
      </c>
      <c r="Q12" s="32">
        <v>16480.089999999997</v>
      </c>
      <c r="R12" s="25">
        <v>1714.6761609999999</v>
      </c>
      <c r="S12" s="32">
        <v>23337.01</v>
      </c>
      <c r="T12" s="25">
        <v>0</v>
      </c>
      <c r="U12" s="32">
        <v>0</v>
      </c>
      <c r="V12" s="25">
        <v>0</v>
      </c>
      <c r="W12" s="32">
        <v>22435.193635137017</v>
      </c>
      <c r="X12" s="25">
        <v>0</v>
      </c>
      <c r="Y12" s="32">
        <v>0</v>
      </c>
      <c r="Z12" s="25">
        <v>0</v>
      </c>
      <c r="AA12" s="32">
        <v>73538.79000000001</v>
      </c>
      <c r="AB12" s="25">
        <v>0</v>
      </c>
      <c r="AC12" s="32">
        <v>16.43</v>
      </c>
      <c r="AD12" s="25">
        <v>0</v>
      </c>
      <c r="AE12" s="32">
        <v>582</v>
      </c>
      <c r="AF12" s="25">
        <v>0</v>
      </c>
      <c r="AG12" s="32">
        <v>0</v>
      </c>
      <c r="AH12" s="25">
        <v>0</v>
      </c>
      <c r="AI12" s="32">
        <v>0</v>
      </c>
      <c r="AJ12" s="25">
        <v>0</v>
      </c>
      <c r="AK12" s="32">
        <v>0</v>
      </c>
      <c r="AL12" s="25">
        <v>0</v>
      </c>
      <c r="AM12" s="25">
        <v>1336355.8955403753</v>
      </c>
      <c r="AN12" s="25">
        <v>1714.6761609999999</v>
      </c>
      <c r="AO12" s="36"/>
      <c r="AP12" s="2"/>
    </row>
    <row r="13" spans="1:42" ht="18" customHeight="1">
      <c r="A13" s="5">
        <v>8</v>
      </c>
      <c r="B13" s="41" t="s">
        <v>42</v>
      </c>
      <c r="C13" s="25">
        <v>250036</v>
      </c>
      <c r="D13" s="25">
        <v>0</v>
      </c>
      <c r="E13" s="25">
        <v>2806560.710000001</v>
      </c>
      <c r="F13" s="25">
        <v>0</v>
      </c>
      <c r="G13" s="25">
        <v>1222856.93</v>
      </c>
      <c r="H13" s="25">
        <v>243289.03</v>
      </c>
      <c r="I13" s="25">
        <v>5983377.762285148</v>
      </c>
      <c r="J13" s="25">
        <v>0</v>
      </c>
      <c r="K13" s="25">
        <v>4927997.17</v>
      </c>
      <c r="L13" s="25">
        <v>0</v>
      </c>
      <c r="M13" s="25">
        <v>4421.92</v>
      </c>
      <c r="N13" s="25">
        <v>0</v>
      </c>
      <c r="O13" s="25">
        <v>122183.32999999999</v>
      </c>
      <c r="P13" s="25">
        <v>0</v>
      </c>
      <c r="Q13" s="25">
        <v>909218.8906362716</v>
      </c>
      <c r="R13" s="25">
        <v>291411.41387069994</v>
      </c>
      <c r="S13" s="25">
        <v>1431568.8800000001</v>
      </c>
      <c r="T13" s="25">
        <v>0</v>
      </c>
      <c r="U13" s="25">
        <v>489932</v>
      </c>
      <c r="V13" s="25">
        <v>0</v>
      </c>
      <c r="W13" s="25">
        <v>1480447.1375689805</v>
      </c>
      <c r="X13" s="25">
        <v>0</v>
      </c>
      <c r="Y13" s="25">
        <v>1354086.71</v>
      </c>
      <c r="Z13" s="25">
        <v>0</v>
      </c>
      <c r="AA13" s="25">
        <v>343005.1100000002</v>
      </c>
      <c r="AB13" s="25">
        <v>0</v>
      </c>
      <c r="AC13" s="25">
        <v>667847.2600000006</v>
      </c>
      <c r="AD13" s="25">
        <v>0</v>
      </c>
      <c r="AE13" s="25">
        <v>94611.7452</v>
      </c>
      <c r="AF13" s="25">
        <v>0</v>
      </c>
      <c r="AG13" s="25">
        <v>0</v>
      </c>
      <c r="AH13" s="25">
        <v>0</v>
      </c>
      <c r="AI13" s="25">
        <v>536822.1182625187</v>
      </c>
      <c r="AJ13" s="25">
        <v>0</v>
      </c>
      <c r="AK13" s="25">
        <v>76340.95</v>
      </c>
      <c r="AL13" s="25">
        <v>0</v>
      </c>
      <c r="AM13" s="25">
        <v>22701314.623952918</v>
      </c>
      <c r="AN13" s="25">
        <v>534700.4438707</v>
      </c>
      <c r="AO13" s="36"/>
      <c r="AP13" s="2"/>
    </row>
    <row r="14" spans="1:42" ht="18" customHeight="1">
      <c r="A14" s="5">
        <v>9</v>
      </c>
      <c r="B14" s="41" t="s">
        <v>43</v>
      </c>
      <c r="C14" s="25">
        <v>66260</v>
      </c>
      <c r="D14" s="25">
        <v>0</v>
      </c>
      <c r="E14" s="25">
        <v>2260890.5699999994</v>
      </c>
      <c r="F14" s="25">
        <v>0</v>
      </c>
      <c r="G14" s="25">
        <v>196075.74</v>
      </c>
      <c r="H14" s="25">
        <v>5495.99</v>
      </c>
      <c r="I14" s="25">
        <v>213314.31649258052</v>
      </c>
      <c r="J14" s="25">
        <v>0</v>
      </c>
      <c r="K14" s="25">
        <v>3876121.41</v>
      </c>
      <c r="L14" s="25">
        <v>0</v>
      </c>
      <c r="M14" s="25">
        <v>86230.74999999999</v>
      </c>
      <c r="N14" s="25">
        <v>0</v>
      </c>
      <c r="O14" s="25">
        <v>1931765.5</v>
      </c>
      <c r="P14" s="25">
        <v>0</v>
      </c>
      <c r="Q14" s="25">
        <v>57856.76936372843</v>
      </c>
      <c r="R14" s="25">
        <v>0</v>
      </c>
      <c r="S14" s="25">
        <v>70435.45</v>
      </c>
      <c r="T14" s="25">
        <v>0</v>
      </c>
      <c r="U14" s="25">
        <v>31017</v>
      </c>
      <c r="V14" s="25">
        <v>0</v>
      </c>
      <c r="W14" s="25">
        <v>1354923.10907057</v>
      </c>
      <c r="X14" s="25">
        <v>0</v>
      </c>
      <c r="Y14" s="25">
        <v>89745.16</v>
      </c>
      <c r="Z14" s="25">
        <v>0</v>
      </c>
      <c r="AA14" s="25">
        <v>140737.39999999973</v>
      </c>
      <c r="AB14" s="25">
        <v>0</v>
      </c>
      <c r="AC14" s="25">
        <v>30838.1</v>
      </c>
      <c r="AD14" s="25">
        <v>0</v>
      </c>
      <c r="AE14" s="25">
        <v>70426.0048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10476637.279726878</v>
      </c>
      <c r="AN14" s="25">
        <v>5495.99</v>
      </c>
      <c r="AO14" s="36"/>
      <c r="AP14" s="2"/>
    </row>
    <row r="15" spans="1:42" ht="18" customHeight="1">
      <c r="A15" s="5">
        <v>10</v>
      </c>
      <c r="B15" s="42" t="s">
        <v>44</v>
      </c>
      <c r="C15" s="25">
        <v>29490323</v>
      </c>
      <c r="D15" s="25">
        <v>0</v>
      </c>
      <c r="E15" s="25">
        <v>19647184.69000001</v>
      </c>
      <c r="F15" s="25">
        <v>0</v>
      </c>
      <c r="G15" s="25">
        <v>10070946.83</v>
      </c>
      <c r="H15" s="25">
        <v>0</v>
      </c>
      <c r="I15" s="25">
        <v>16578619.893734913</v>
      </c>
      <c r="J15" s="25">
        <v>0</v>
      </c>
      <c r="K15" s="25">
        <v>4490685.26</v>
      </c>
      <c r="L15" s="25">
        <v>192575.16</v>
      </c>
      <c r="M15" s="25">
        <v>7924542.209999998</v>
      </c>
      <c r="N15" s="25">
        <v>0</v>
      </c>
      <c r="O15" s="25">
        <v>7115687.100000001</v>
      </c>
      <c r="P15" s="25">
        <v>0</v>
      </c>
      <c r="Q15" s="25">
        <v>11124472.91</v>
      </c>
      <c r="R15" s="25">
        <v>0</v>
      </c>
      <c r="S15" s="25">
        <v>3964169.9800000004</v>
      </c>
      <c r="T15" s="25">
        <v>0</v>
      </c>
      <c r="U15" s="25">
        <v>5292829</v>
      </c>
      <c r="V15" s="25">
        <v>0</v>
      </c>
      <c r="W15" s="25">
        <v>4905284.426112099</v>
      </c>
      <c r="X15" s="25">
        <v>0</v>
      </c>
      <c r="Y15" s="25">
        <v>15276.01</v>
      </c>
      <c r="Z15" s="25">
        <v>0</v>
      </c>
      <c r="AA15" s="25">
        <v>4587500.839999999</v>
      </c>
      <c r="AB15" s="25">
        <v>0</v>
      </c>
      <c r="AC15" s="25">
        <v>1949555.0499999966</v>
      </c>
      <c r="AD15" s="25">
        <v>0</v>
      </c>
      <c r="AE15" s="25">
        <v>18537812.27818327</v>
      </c>
      <c r="AF15" s="25">
        <v>0</v>
      </c>
      <c r="AG15" s="25">
        <v>0</v>
      </c>
      <c r="AH15" s="25">
        <v>0</v>
      </c>
      <c r="AI15" s="25">
        <v>424287.791</v>
      </c>
      <c r="AJ15" s="25">
        <v>0</v>
      </c>
      <c r="AK15" s="25">
        <v>0</v>
      </c>
      <c r="AL15" s="25">
        <v>0</v>
      </c>
      <c r="AM15" s="25">
        <v>146119177.2690303</v>
      </c>
      <c r="AN15" s="25">
        <v>192575.16</v>
      </c>
      <c r="AO15" s="36"/>
      <c r="AP15" s="2"/>
    </row>
    <row r="16" spans="1:42" s="3" customFormat="1" ht="18" customHeight="1">
      <c r="A16" s="39" t="s">
        <v>27</v>
      </c>
      <c r="B16" s="41" t="s">
        <v>31</v>
      </c>
      <c r="C16" s="32">
        <v>29490323</v>
      </c>
      <c r="D16" s="25">
        <v>0</v>
      </c>
      <c r="E16" s="32">
        <v>18197245.130000006</v>
      </c>
      <c r="F16" s="25">
        <v>0</v>
      </c>
      <c r="G16" s="32">
        <v>9875223.569999998</v>
      </c>
      <c r="H16" s="25">
        <v>0</v>
      </c>
      <c r="I16" s="32">
        <v>16410387.333734913</v>
      </c>
      <c r="J16" s="32">
        <v>0</v>
      </c>
      <c r="K16" s="32">
        <v>4471350.95</v>
      </c>
      <c r="L16" s="32">
        <v>0</v>
      </c>
      <c r="M16" s="32">
        <v>7908439.749999998</v>
      </c>
      <c r="N16" s="25">
        <v>0</v>
      </c>
      <c r="O16" s="32">
        <v>6646282.220000001</v>
      </c>
      <c r="P16" s="32">
        <v>0</v>
      </c>
      <c r="Q16" s="32">
        <v>10379449.49885898</v>
      </c>
      <c r="R16" s="25">
        <v>0</v>
      </c>
      <c r="S16" s="32">
        <v>3964169.9800000004</v>
      </c>
      <c r="T16" s="25">
        <v>0</v>
      </c>
      <c r="U16" s="32">
        <v>5261418</v>
      </c>
      <c r="V16" s="25">
        <v>0</v>
      </c>
      <c r="W16" s="32">
        <v>4765887.213218642</v>
      </c>
      <c r="X16" s="25">
        <v>0</v>
      </c>
      <c r="Y16" s="32">
        <v>15276.01</v>
      </c>
      <c r="Z16" s="25">
        <v>0</v>
      </c>
      <c r="AA16" s="32">
        <v>4500451.359999999</v>
      </c>
      <c r="AB16" s="25">
        <v>0</v>
      </c>
      <c r="AC16" s="32">
        <v>1941919.7499999965</v>
      </c>
      <c r="AD16" s="25">
        <v>0</v>
      </c>
      <c r="AE16" s="32">
        <v>18537811.97818327</v>
      </c>
      <c r="AF16" s="25">
        <v>0</v>
      </c>
      <c r="AG16" s="32">
        <v>0</v>
      </c>
      <c r="AH16" s="25">
        <v>0</v>
      </c>
      <c r="AI16" s="32">
        <v>23707.68</v>
      </c>
      <c r="AJ16" s="25">
        <v>0</v>
      </c>
      <c r="AK16" s="32">
        <v>0</v>
      </c>
      <c r="AL16" s="25">
        <v>0</v>
      </c>
      <c r="AM16" s="25">
        <v>142389343.42399582</v>
      </c>
      <c r="AN16" s="25">
        <v>0</v>
      </c>
      <c r="AO16" s="37"/>
      <c r="AP16" s="40"/>
    </row>
    <row r="17" spans="1:42" s="3" customFormat="1" ht="18" customHeight="1">
      <c r="A17" s="39" t="s">
        <v>28</v>
      </c>
      <c r="B17" s="43" t="s">
        <v>32</v>
      </c>
      <c r="C17" s="32">
        <v>0</v>
      </c>
      <c r="D17" s="25">
        <v>0</v>
      </c>
      <c r="E17" s="32">
        <v>1449939.56</v>
      </c>
      <c r="F17" s="25">
        <v>0</v>
      </c>
      <c r="G17" s="32">
        <v>90424.73000000001</v>
      </c>
      <c r="H17" s="25">
        <v>0</v>
      </c>
      <c r="I17" s="32">
        <v>168232.56</v>
      </c>
      <c r="J17" s="32">
        <v>0</v>
      </c>
      <c r="K17" s="32">
        <v>2581.66</v>
      </c>
      <c r="L17" s="32">
        <v>0</v>
      </c>
      <c r="M17" s="32">
        <v>0</v>
      </c>
      <c r="N17" s="25">
        <v>0</v>
      </c>
      <c r="O17" s="32">
        <v>128020.25</v>
      </c>
      <c r="P17" s="32">
        <v>0</v>
      </c>
      <c r="Q17" s="32">
        <v>745010.92</v>
      </c>
      <c r="R17" s="25">
        <v>0</v>
      </c>
      <c r="S17" s="32">
        <v>0</v>
      </c>
      <c r="T17" s="25">
        <v>0</v>
      </c>
      <c r="U17" s="32">
        <v>0</v>
      </c>
      <c r="V17" s="25">
        <v>0</v>
      </c>
      <c r="W17" s="32">
        <v>114422.18254199263</v>
      </c>
      <c r="X17" s="25">
        <v>0</v>
      </c>
      <c r="Y17" s="32">
        <v>0</v>
      </c>
      <c r="Z17" s="25">
        <v>0</v>
      </c>
      <c r="AA17" s="32">
        <v>0</v>
      </c>
      <c r="AB17" s="25">
        <v>0</v>
      </c>
      <c r="AC17" s="32">
        <v>560.83</v>
      </c>
      <c r="AD17" s="25">
        <v>0</v>
      </c>
      <c r="AE17" s="32">
        <v>0</v>
      </c>
      <c r="AF17" s="25">
        <v>0</v>
      </c>
      <c r="AG17" s="32">
        <v>0</v>
      </c>
      <c r="AH17" s="25">
        <v>0</v>
      </c>
      <c r="AI17" s="32">
        <v>0</v>
      </c>
      <c r="AJ17" s="25">
        <v>0</v>
      </c>
      <c r="AK17" s="32">
        <v>0</v>
      </c>
      <c r="AL17" s="25">
        <v>0</v>
      </c>
      <c r="AM17" s="25">
        <v>2699192.6925419928</v>
      </c>
      <c r="AN17" s="25">
        <v>0</v>
      </c>
      <c r="AO17" s="37"/>
      <c r="AP17" s="40"/>
    </row>
    <row r="18" spans="1:42" s="3" customFormat="1" ht="18" customHeight="1">
      <c r="A18" s="39" t="s">
        <v>29</v>
      </c>
      <c r="B18" s="44" t="s">
        <v>33</v>
      </c>
      <c r="C18" s="32">
        <v>0</v>
      </c>
      <c r="D18" s="25">
        <v>0</v>
      </c>
      <c r="E18" s="32">
        <v>0</v>
      </c>
      <c r="F18" s="25">
        <v>0</v>
      </c>
      <c r="G18" s="32">
        <v>950.22</v>
      </c>
      <c r="H18" s="25">
        <v>0</v>
      </c>
      <c r="I18" s="32">
        <v>0</v>
      </c>
      <c r="J18" s="32">
        <v>0</v>
      </c>
      <c r="K18" s="32">
        <v>0</v>
      </c>
      <c r="L18" s="32">
        <v>0</v>
      </c>
      <c r="M18" s="32">
        <v>12314.550000000001</v>
      </c>
      <c r="N18" s="25">
        <v>0</v>
      </c>
      <c r="O18" s="32">
        <v>0</v>
      </c>
      <c r="P18" s="32">
        <v>0</v>
      </c>
      <c r="Q18" s="32">
        <v>12.491141018456092</v>
      </c>
      <c r="R18" s="25">
        <v>0</v>
      </c>
      <c r="S18" s="32">
        <v>0</v>
      </c>
      <c r="T18" s="25">
        <v>0</v>
      </c>
      <c r="U18" s="32">
        <v>31411.21</v>
      </c>
      <c r="V18" s="25">
        <v>0</v>
      </c>
      <c r="W18" s="32">
        <v>14388.086247955944</v>
      </c>
      <c r="X18" s="25">
        <v>0</v>
      </c>
      <c r="Y18" s="32">
        <v>0</v>
      </c>
      <c r="Z18" s="25">
        <v>0</v>
      </c>
      <c r="AA18" s="32">
        <v>0</v>
      </c>
      <c r="AB18" s="25">
        <v>0</v>
      </c>
      <c r="AC18" s="32">
        <v>7074.47</v>
      </c>
      <c r="AD18" s="25">
        <v>0</v>
      </c>
      <c r="AE18" s="32">
        <v>0</v>
      </c>
      <c r="AF18" s="25">
        <v>0</v>
      </c>
      <c r="AG18" s="32">
        <v>0</v>
      </c>
      <c r="AH18" s="25">
        <v>0</v>
      </c>
      <c r="AI18" s="32">
        <v>0</v>
      </c>
      <c r="AJ18" s="25">
        <v>0</v>
      </c>
      <c r="AK18" s="32">
        <v>0</v>
      </c>
      <c r="AL18" s="25">
        <v>0</v>
      </c>
      <c r="AM18" s="25">
        <v>66151.0273889744</v>
      </c>
      <c r="AN18" s="25">
        <v>0</v>
      </c>
      <c r="AO18" s="37"/>
      <c r="AP18" s="40"/>
    </row>
    <row r="19" spans="1:42" s="3" customFormat="1" ht="18" customHeight="1">
      <c r="A19" s="39" t="s">
        <v>30</v>
      </c>
      <c r="B19" s="41" t="s">
        <v>34</v>
      </c>
      <c r="C19" s="32">
        <v>0</v>
      </c>
      <c r="D19" s="25">
        <v>0</v>
      </c>
      <c r="E19" s="32">
        <v>0</v>
      </c>
      <c r="F19" s="25">
        <v>0</v>
      </c>
      <c r="G19" s="32">
        <v>104348.31000000001</v>
      </c>
      <c r="H19" s="25">
        <v>0</v>
      </c>
      <c r="I19" s="32">
        <v>0</v>
      </c>
      <c r="J19" s="32">
        <v>0</v>
      </c>
      <c r="K19" s="32">
        <v>16752.65</v>
      </c>
      <c r="L19" s="32">
        <v>0</v>
      </c>
      <c r="M19" s="32">
        <v>3787.91</v>
      </c>
      <c r="N19" s="25">
        <v>0</v>
      </c>
      <c r="O19" s="32">
        <v>341384.62999999995</v>
      </c>
      <c r="P19" s="32">
        <v>0</v>
      </c>
      <c r="Q19" s="32">
        <v>1.6182610806936282E-12</v>
      </c>
      <c r="R19" s="25">
        <v>0</v>
      </c>
      <c r="S19" s="32">
        <v>0</v>
      </c>
      <c r="T19" s="25">
        <v>0</v>
      </c>
      <c r="U19" s="32">
        <v>0</v>
      </c>
      <c r="V19" s="25">
        <v>0</v>
      </c>
      <c r="W19" s="32">
        <v>10586.94410350703</v>
      </c>
      <c r="X19" s="25">
        <v>0</v>
      </c>
      <c r="Y19" s="32">
        <v>0</v>
      </c>
      <c r="Z19" s="25">
        <v>0</v>
      </c>
      <c r="AA19" s="32">
        <v>87049.48</v>
      </c>
      <c r="AB19" s="25">
        <v>0</v>
      </c>
      <c r="AC19" s="32">
        <v>0</v>
      </c>
      <c r="AD19" s="25">
        <v>0</v>
      </c>
      <c r="AE19" s="32">
        <v>0.3</v>
      </c>
      <c r="AF19" s="25">
        <v>0</v>
      </c>
      <c r="AG19" s="32">
        <v>0</v>
      </c>
      <c r="AH19" s="25">
        <v>0</v>
      </c>
      <c r="AI19" s="32">
        <v>0</v>
      </c>
      <c r="AJ19" s="25">
        <v>0</v>
      </c>
      <c r="AK19" s="32">
        <v>0</v>
      </c>
      <c r="AL19" s="25">
        <v>0</v>
      </c>
      <c r="AM19" s="25">
        <v>563910.2241035071</v>
      </c>
      <c r="AN19" s="25">
        <v>0</v>
      </c>
      <c r="AO19" s="37"/>
      <c r="AP19" s="40"/>
    </row>
    <row r="20" spans="1:42" s="3" customFormat="1" ht="18" customHeight="1">
      <c r="A20" s="5">
        <v>11</v>
      </c>
      <c r="B20" s="42" t="s">
        <v>45</v>
      </c>
      <c r="C20" s="32">
        <v>0</v>
      </c>
      <c r="D20" s="25">
        <v>0</v>
      </c>
      <c r="E20" s="32">
        <v>2115.2</v>
      </c>
      <c r="F20" s="25">
        <v>0</v>
      </c>
      <c r="G20" s="25">
        <v>63444.850000000006</v>
      </c>
      <c r="H20" s="25">
        <v>37301.88</v>
      </c>
      <c r="I20" s="32">
        <v>0</v>
      </c>
      <c r="J20" s="25">
        <v>0</v>
      </c>
      <c r="K20" s="32">
        <v>0</v>
      </c>
      <c r="L20" s="25">
        <v>0</v>
      </c>
      <c r="M20" s="25">
        <v>0</v>
      </c>
      <c r="N20" s="25">
        <v>0</v>
      </c>
      <c r="O20" s="32">
        <v>0</v>
      </c>
      <c r="P20" s="25">
        <v>0</v>
      </c>
      <c r="Q20" s="32">
        <v>0</v>
      </c>
      <c r="R20" s="25">
        <v>0</v>
      </c>
      <c r="S20" s="32">
        <v>0</v>
      </c>
      <c r="T20" s="25">
        <v>0</v>
      </c>
      <c r="U20" s="32">
        <v>0</v>
      </c>
      <c r="V20" s="25">
        <v>0</v>
      </c>
      <c r="W20" s="32">
        <v>0</v>
      </c>
      <c r="X20" s="25">
        <v>0</v>
      </c>
      <c r="Y20" s="32">
        <v>0</v>
      </c>
      <c r="Z20" s="25">
        <v>0</v>
      </c>
      <c r="AA20" s="32">
        <v>0</v>
      </c>
      <c r="AB20" s="25">
        <v>0</v>
      </c>
      <c r="AC20" s="32">
        <v>0</v>
      </c>
      <c r="AD20" s="25">
        <v>0</v>
      </c>
      <c r="AE20" s="32">
        <v>0</v>
      </c>
      <c r="AF20" s="25">
        <v>0</v>
      </c>
      <c r="AG20" s="32">
        <v>0</v>
      </c>
      <c r="AH20" s="25">
        <v>0</v>
      </c>
      <c r="AI20" s="32">
        <v>0</v>
      </c>
      <c r="AJ20" s="25">
        <v>0</v>
      </c>
      <c r="AK20" s="32">
        <v>0</v>
      </c>
      <c r="AL20" s="25">
        <v>0</v>
      </c>
      <c r="AM20" s="25">
        <v>65560.05</v>
      </c>
      <c r="AN20" s="25">
        <v>37301.88</v>
      </c>
      <c r="AO20" s="37"/>
      <c r="AP20" s="2"/>
    </row>
    <row r="21" spans="1:42" ht="18" customHeight="1">
      <c r="A21" s="5">
        <v>12</v>
      </c>
      <c r="B21" s="42" t="s">
        <v>46</v>
      </c>
      <c r="C21" s="25">
        <v>0</v>
      </c>
      <c r="D21" s="25">
        <v>0</v>
      </c>
      <c r="E21" s="25">
        <v>0</v>
      </c>
      <c r="F21" s="25">
        <v>0</v>
      </c>
      <c r="G21" s="25">
        <v>4817.39</v>
      </c>
      <c r="H21" s="25">
        <v>0</v>
      </c>
      <c r="I21" s="25">
        <v>5.501714818189287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4822.89171481819</v>
      </c>
      <c r="AN21" s="25">
        <v>0</v>
      </c>
      <c r="AO21" s="36"/>
      <c r="AP21" s="2"/>
    </row>
    <row r="22" spans="1:42" ht="18" customHeight="1">
      <c r="A22" s="5">
        <v>13</v>
      </c>
      <c r="B22" s="42" t="s">
        <v>47</v>
      </c>
      <c r="C22" s="25">
        <v>12614</v>
      </c>
      <c r="D22" s="25">
        <v>0</v>
      </c>
      <c r="E22" s="25">
        <v>1822546.6</v>
      </c>
      <c r="F22" s="25">
        <v>0</v>
      </c>
      <c r="G22" s="25">
        <v>481476.3</v>
      </c>
      <c r="H22" s="25">
        <v>254.46</v>
      </c>
      <c r="I22" s="25">
        <v>80407.6147321972</v>
      </c>
      <c r="J22" s="25">
        <v>0</v>
      </c>
      <c r="K22" s="25">
        <v>85262.07</v>
      </c>
      <c r="L22" s="25">
        <v>0</v>
      </c>
      <c r="M22" s="25">
        <v>1468.94</v>
      </c>
      <c r="N22" s="25">
        <v>0</v>
      </c>
      <c r="O22" s="25">
        <v>148858.73</v>
      </c>
      <c r="P22" s="25">
        <v>0</v>
      </c>
      <c r="Q22" s="25">
        <v>40787.47</v>
      </c>
      <c r="R22" s="25">
        <v>0</v>
      </c>
      <c r="S22" s="25">
        <v>401169.14</v>
      </c>
      <c r="T22" s="25">
        <v>0</v>
      </c>
      <c r="U22" s="25">
        <v>10334</v>
      </c>
      <c r="V22" s="25">
        <v>0</v>
      </c>
      <c r="W22" s="25">
        <v>53125.70431737334</v>
      </c>
      <c r="X22" s="25">
        <v>0</v>
      </c>
      <c r="Y22" s="25">
        <v>120</v>
      </c>
      <c r="Z22" s="25">
        <v>0</v>
      </c>
      <c r="AA22" s="25">
        <v>42388.49</v>
      </c>
      <c r="AB22" s="25">
        <v>0</v>
      </c>
      <c r="AC22" s="25">
        <v>1758.73</v>
      </c>
      <c r="AD22" s="25">
        <v>0</v>
      </c>
      <c r="AE22" s="25">
        <v>5803.28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3188121.0690495702</v>
      </c>
      <c r="AN22" s="25">
        <v>254.46</v>
      </c>
      <c r="AO22" s="36"/>
      <c r="AP22" s="2"/>
    </row>
    <row r="23" spans="1:42" ht="18" customHeight="1">
      <c r="A23" s="5">
        <v>14</v>
      </c>
      <c r="B23" s="42" t="s">
        <v>48</v>
      </c>
      <c r="C23" s="25">
        <v>0</v>
      </c>
      <c r="D23" s="25">
        <v>0</v>
      </c>
      <c r="E23" s="25">
        <v>0</v>
      </c>
      <c r="F23" s="25">
        <v>0</v>
      </c>
      <c r="G23" s="25">
        <v>97144.90999999999</v>
      </c>
      <c r="H23" s="25">
        <v>0</v>
      </c>
      <c r="I23" s="25">
        <v>907925.8120028866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26974.02</v>
      </c>
      <c r="P23" s="25">
        <v>0</v>
      </c>
      <c r="Q23" s="25">
        <v>-11014.34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1208783.22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2229813.6220028866</v>
      </c>
      <c r="AN23" s="25">
        <v>0</v>
      </c>
      <c r="AO23" s="36"/>
      <c r="AP23" s="2"/>
    </row>
    <row r="24" spans="1:42" ht="18" customHeight="1">
      <c r="A24" s="5">
        <v>15</v>
      </c>
      <c r="B24" s="42" t="s">
        <v>49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38246.41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38246.41</v>
      </c>
      <c r="AN24" s="25">
        <v>0</v>
      </c>
      <c r="AO24" s="36"/>
      <c r="AP24" s="2"/>
    </row>
    <row r="25" spans="1:42" ht="18" customHeight="1">
      <c r="A25" s="5">
        <v>16</v>
      </c>
      <c r="B25" s="42" t="s">
        <v>50</v>
      </c>
      <c r="C25" s="25">
        <v>0</v>
      </c>
      <c r="D25" s="25">
        <v>0</v>
      </c>
      <c r="E25" s="25">
        <v>411677.62999999995</v>
      </c>
      <c r="F25" s="25">
        <v>0</v>
      </c>
      <c r="G25" s="25">
        <v>9140.36</v>
      </c>
      <c r="H25" s="25">
        <v>0</v>
      </c>
      <c r="I25" s="25">
        <v>76424.8534526703</v>
      </c>
      <c r="J25" s="25">
        <v>0</v>
      </c>
      <c r="K25" s="25">
        <v>758664.01</v>
      </c>
      <c r="L25" s="25">
        <v>0</v>
      </c>
      <c r="M25" s="25">
        <v>1794448.7700000003</v>
      </c>
      <c r="N25" s="25">
        <v>0</v>
      </c>
      <c r="O25" s="25">
        <v>0</v>
      </c>
      <c r="P25" s="25">
        <v>0</v>
      </c>
      <c r="Q25" s="25">
        <v>60835.45</v>
      </c>
      <c r="R25" s="25">
        <v>0</v>
      </c>
      <c r="S25" s="25">
        <v>65281.100000000035</v>
      </c>
      <c r="T25" s="25">
        <v>0</v>
      </c>
      <c r="U25" s="25">
        <v>55675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21207.120000000006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30309.02175742023</v>
      </c>
      <c r="AJ25" s="25">
        <v>0</v>
      </c>
      <c r="AK25" s="25">
        <v>14299.83</v>
      </c>
      <c r="AL25" s="25">
        <v>0</v>
      </c>
      <c r="AM25" s="25">
        <v>3297963.1452100915</v>
      </c>
      <c r="AN25" s="25">
        <v>0</v>
      </c>
      <c r="AO25" s="36"/>
      <c r="AP25" s="2"/>
    </row>
    <row r="26" spans="1:42" ht="18" customHeight="1">
      <c r="A26" s="5">
        <v>17</v>
      </c>
      <c r="B26" s="42" t="s">
        <v>51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36"/>
      <c r="AP26" s="2"/>
    </row>
    <row r="27" spans="1:42" ht="18" customHeight="1">
      <c r="A27" s="5">
        <v>18</v>
      </c>
      <c r="B27" s="42" t="s">
        <v>52</v>
      </c>
      <c r="C27" s="25">
        <v>61570</v>
      </c>
      <c r="D27" s="25">
        <v>0</v>
      </c>
      <c r="E27" s="25">
        <v>45684.060000000005</v>
      </c>
      <c r="F27" s="25">
        <v>0</v>
      </c>
      <c r="G27" s="25">
        <v>518103.11000000004</v>
      </c>
      <c r="H27" s="25">
        <v>0</v>
      </c>
      <c r="I27" s="25">
        <v>102168.65682409592</v>
      </c>
      <c r="J27" s="25">
        <v>0</v>
      </c>
      <c r="K27" s="25">
        <v>229991.79</v>
      </c>
      <c r="L27" s="25">
        <v>0</v>
      </c>
      <c r="M27" s="25">
        <v>41352.14000000001</v>
      </c>
      <c r="N27" s="25">
        <v>0</v>
      </c>
      <c r="O27" s="25">
        <v>0</v>
      </c>
      <c r="P27" s="25">
        <v>0</v>
      </c>
      <c r="Q27" s="25">
        <v>115916.12</v>
      </c>
      <c r="R27" s="25">
        <v>0</v>
      </c>
      <c r="S27" s="25">
        <v>65075.33</v>
      </c>
      <c r="T27" s="25">
        <v>0</v>
      </c>
      <c r="U27" s="25">
        <v>25220</v>
      </c>
      <c r="V27" s="25">
        <v>0</v>
      </c>
      <c r="W27" s="25">
        <v>159676.82647725425</v>
      </c>
      <c r="X27" s="25">
        <v>0</v>
      </c>
      <c r="Y27" s="25">
        <v>0</v>
      </c>
      <c r="Z27" s="25">
        <v>0</v>
      </c>
      <c r="AA27" s="25">
        <v>91423.70000000001</v>
      </c>
      <c r="AB27" s="25">
        <v>0</v>
      </c>
      <c r="AC27" s="25">
        <v>49944.67</v>
      </c>
      <c r="AD27" s="25">
        <v>0</v>
      </c>
      <c r="AE27" s="25">
        <v>663.23</v>
      </c>
      <c r="AF27" s="25">
        <v>0</v>
      </c>
      <c r="AG27" s="25">
        <v>0</v>
      </c>
      <c r="AH27" s="25">
        <v>0</v>
      </c>
      <c r="AI27" s="25">
        <v>36650.669980061226</v>
      </c>
      <c r="AJ27" s="25">
        <v>0</v>
      </c>
      <c r="AK27" s="25">
        <v>0</v>
      </c>
      <c r="AL27" s="25">
        <v>0</v>
      </c>
      <c r="AM27" s="25">
        <v>1543440.3032814113</v>
      </c>
      <c r="AN27" s="25">
        <v>0</v>
      </c>
      <c r="AO27" s="36"/>
      <c r="AP27" s="2"/>
    </row>
    <row r="28" spans="1:40" ht="18" customHeight="1">
      <c r="A28" s="79" t="s">
        <v>75</v>
      </c>
      <c r="B28" s="80"/>
      <c r="C28" s="25">
        <v>36495298</v>
      </c>
      <c r="D28" s="25">
        <v>0</v>
      </c>
      <c r="E28" s="25">
        <v>46343284.62000002</v>
      </c>
      <c r="F28" s="25">
        <v>0</v>
      </c>
      <c r="G28" s="25">
        <v>37455983.18999999</v>
      </c>
      <c r="H28" s="25">
        <v>289397.8</v>
      </c>
      <c r="I28" s="25">
        <v>45244367.04</v>
      </c>
      <c r="J28" s="25">
        <v>0</v>
      </c>
      <c r="K28" s="25">
        <v>30165094.46999999</v>
      </c>
      <c r="L28" s="25">
        <v>206325.25</v>
      </c>
      <c r="M28" s="25">
        <v>29997916.449999988</v>
      </c>
      <c r="N28" s="25">
        <v>0</v>
      </c>
      <c r="O28" s="25">
        <v>18511807.95</v>
      </c>
      <c r="P28" s="25">
        <v>0</v>
      </c>
      <c r="Q28" s="25">
        <v>18114067.69</v>
      </c>
      <c r="R28" s="25">
        <v>293126.0900316999</v>
      </c>
      <c r="S28" s="25">
        <v>9091368.59</v>
      </c>
      <c r="T28" s="25">
        <v>0</v>
      </c>
      <c r="U28" s="25">
        <v>8084323.000000001</v>
      </c>
      <c r="V28" s="25">
        <v>0</v>
      </c>
      <c r="W28" s="25">
        <v>11848097.573900001</v>
      </c>
      <c r="X28" s="25">
        <v>0</v>
      </c>
      <c r="Y28" s="25">
        <v>2131295.4299999997</v>
      </c>
      <c r="Z28" s="25">
        <v>0</v>
      </c>
      <c r="AA28" s="25">
        <v>7831680.889999999</v>
      </c>
      <c r="AB28" s="25">
        <v>0</v>
      </c>
      <c r="AC28" s="25">
        <v>4406389.329999997</v>
      </c>
      <c r="AD28" s="25">
        <v>0</v>
      </c>
      <c r="AE28" s="25">
        <v>22200817.38</v>
      </c>
      <c r="AF28" s="25">
        <v>0</v>
      </c>
      <c r="AG28" s="25">
        <v>1208783.22</v>
      </c>
      <c r="AH28" s="25">
        <v>0</v>
      </c>
      <c r="AI28" s="25">
        <v>1028069.6010000001</v>
      </c>
      <c r="AJ28" s="25">
        <v>0</v>
      </c>
      <c r="AK28" s="25">
        <v>121642.34999999999</v>
      </c>
      <c r="AL28" s="25">
        <v>31001.57</v>
      </c>
      <c r="AM28" s="25">
        <v>330280286.77489996</v>
      </c>
      <c r="AN28" s="25">
        <v>819850.7100316999</v>
      </c>
    </row>
    <row r="29" spans="1:41" ht="18" customHeight="1">
      <c r="A29" s="79" t="s">
        <v>86</v>
      </c>
      <c r="B29" s="80"/>
      <c r="C29" s="93">
        <v>36495298</v>
      </c>
      <c r="D29" s="94"/>
      <c r="E29" s="93">
        <v>46343284.62000002</v>
      </c>
      <c r="F29" s="94"/>
      <c r="G29" s="93">
        <v>37166585.38999999</v>
      </c>
      <c r="H29" s="94"/>
      <c r="I29" s="93">
        <v>45244367.04</v>
      </c>
      <c r="J29" s="94"/>
      <c r="K29" s="93">
        <v>29958769.21999999</v>
      </c>
      <c r="L29" s="94"/>
      <c r="M29" s="93">
        <v>29997916.449999988</v>
      </c>
      <c r="N29" s="94"/>
      <c r="O29" s="93">
        <v>18511807.95</v>
      </c>
      <c r="P29" s="94"/>
      <c r="Q29" s="93">
        <v>17820941.599968303</v>
      </c>
      <c r="R29" s="94"/>
      <c r="S29" s="93">
        <v>9091368.59</v>
      </c>
      <c r="T29" s="94"/>
      <c r="U29" s="93">
        <v>8084323.000000001</v>
      </c>
      <c r="V29" s="94"/>
      <c r="W29" s="93">
        <v>11848097.573900001</v>
      </c>
      <c r="X29" s="94"/>
      <c r="Y29" s="93">
        <v>2131295.4299999997</v>
      </c>
      <c r="Z29" s="94"/>
      <c r="AA29" s="93">
        <v>7831680.889999999</v>
      </c>
      <c r="AB29" s="94"/>
      <c r="AC29" s="93">
        <v>4406389.329999997</v>
      </c>
      <c r="AD29" s="94"/>
      <c r="AE29" s="93">
        <v>22200817.38</v>
      </c>
      <c r="AF29" s="94"/>
      <c r="AG29" s="93">
        <v>1208783.22</v>
      </c>
      <c r="AH29" s="94"/>
      <c r="AI29" s="93">
        <v>1028069.6010000001</v>
      </c>
      <c r="AJ29" s="94"/>
      <c r="AK29" s="93">
        <v>90640.78</v>
      </c>
      <c r="AL29" s="94"/>
      <c r="AM29" s="93">
        <v>329460436.0648683</v>
      </c>
      <c r="AN29" s="94"/>
      <c r="AO29" s="2"/>
    </row>
    <row r="30" ht="18" customHeight="1"/>
    <row r="31" ht="18" customHeight="1">
      <c r="A31" s="47" t="s">
        <v>79</v>
      </c>
    </row>
    <row r="36" spans="3:12" ht="14.25" customHeight="1">
      <c r="C36" s="48" t="s">
        <v>80</v>
      </c>
      <c r="D36" s="49" t="s">
        <v>81</v>
      </c>
      <c r="E36" s="48" t="s">
        <v>38</v>
      </c>
      <c r="F36" s="48" t="s">
        <v>82</v>
      </c>
      <c r="G36" s="48" t="s">
        <v>83</v>
      </c>
      <c r="H36" s="48" t="s">
        <v>41</v>
      </c>
      <c r="I36" s="48" t="s">
        <v>84</v>
      </c>
      <c r="J36" s="48" t="s">
        <v>47</v>
      </c>
      <c r="K36" s="48" t="s">
        <v>85</v>
      </c>
      <c r="L36" s="50" t="s">
        <v>52</v>
      </c>
    </row>
    <row r="37" spans="3:12" ht="12.75">
      <c r="C37" s="6">
        <f>(AM6+AM7)/AM28</f>
        <v>0.011247213003749425</v>
      </c>
      <c r="D37" s="6">
        <f>(AM8+AM15)/AM28</f>
        <v>0.845738065818659</v>
      </c>
      <c r="E37" s="6">
        <f>AM9/AM28</f>
        <v>5.751676790071695E-06</v>
      </c>
      <c r="F37" s="6">
        <f>(AM10+AM20)/AM28</f>
        <v>0.0021602964771745</v>
      </c>
      <c r="G37" s="6">
        <f>(AM11+AM21)/AM28</f>
        <v>0.005170298796874227</v>
      </c>
      <c r="H37" s="6">
        <f>AM12/AM28</f>
        <v>0.00404612672645267</v>
      </c>
      <c r="I37" s="38">
        <f>(AM13+AM14)/AM28</f>
        <v>0.1004539272617623</v>
      </c>
      <c r="J37" s="38">
        <f>AM22/AM28</f>
        <v>0.009652774315357217</v>
      </c>
      <c r="K37" s="6">
        <f>(AM23+AM24+AM25+AM26)/AM28</f>
        <v>0.01685242322986857</v>
      </c>
      <c r="L37" s="6">
        <f>AM27/AM28</f>
        <v>0.004673122693312094</v>
      </c>
    </row>
  </sheetData>
  <sheetProtection/>
  <mergeCells count="43">
    <mergeCell ref="B2:AN2"/>
    <mergeCell ref="AM29:AN29"/>
    <mergeCell ref="AK29:AL29"/>
    <mergeCell ref="AI29:AJ29"/>
    <mergeCell ref="AG29:AH29"/>
    <mergeCell ref="E29:F29"/>
    <mergeCell ref="C29:D29"/>
    <mergeCell ref="U29:V29"/>
    <mergeCell ref="S29:T29"/>
    <mergeCell ref="AM4:AN4"/>
    <mergeCell ref="AA4:AB4"/>
    <mergeCell ref="Y4:Z4"/>
    <mergeCell ref="U4:V4"/>
    <mergeCell ref="AC4:AD4"/>
    <mergeCell ref="AE4:AF4"/>
    <mergeCell ref="AK4:AL4"/>
    <mergeCell ref="AI4:AJ4"/>
    <mergeCell ref="AG4:AH4"/>
    <mergeCell ref="S4:T4"/>
    <mergeCell ref="I4:J4"/>
    <mergeCell ref="O4:P4"/>
    <mergeCell ref="AE29:AF29"/>
    <mergeCell ref="AC29:AD29"/>
    <mergeCell ref="Y29:Z29"/>
    <mergeCell ref="W29:X29"/>
    <mergeCell ref="AA29:AB29"/>
    <mergeCell ref="W4:X4"/>
    <mergeCell ref="I29:J29"/>
    <mergeCell ref="Q4:R4"/>
    <mergeCell ref="M29:N29"/>
    <mergeCell ref="K4:L4"/>
    <mergeCell ref="K29:L29"/>
    <mergeCell ref="M4:N4"/>
    <mergeCell ref="Q29:R29"/>
    <mergeCell ref="O29:P29"/>
    <mergeCell ref="A4:A5"/>
    <mergeCell ref="A29:B29"/>
    <mergeCell ref="A28:B28"/>
    <mergeCell ref="G29:H29"/>
    <mergeCell ref="B4:B5"/>
    <mergeCell ref="E4:F4"/>
    <mergeCell ref="G4:H4"/>
    <mergeCell ref="C4:D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6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8" customWidth="1"/>
    <col min="2" max="2" width="62.57421875" style="8" customWidth="1"/>
    <col min="3" max="7" width="12.7109375" style="7" customWidth="1"/>
    <col min="8" max="21" width="12.7109375" style="0" customWidth="1"/>
  </cols>
  <sheetData>
    <row r="1" ht="21.75" customHeight="1"/>
    <row r="2" spans="1:21" ht="21.75" customHeight="1">
      <c r="A2" s="101" t="s">
        <v>282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ht="21.75" customHeight="1">
      <c r="U3" s="53" t="s">
        <v>199</v>
      </c>
    </row>
    <row r="4" spans="1:21" ht="75" customHeight="1">
      <c r="A4" s="96"/>
      <c r="B4" s="97"/>
      <c r="C4" s="64" t="s">
        <v>61</v>
      </c>
      <c r="D4" s="52" t="s">
        <v>59</v>
      </c>
      <c r="E4" s="52" t="s">
        <v>56</v>
      </c>
      <c r="F4" s="52" t="s">
        <v>274</v>
      </c>
      <c r="G4" s="52" t="s">
        <v>275</v>
      </c>
      <c r="H4" s="52" t="s">
        <v>71</v>
      </c>
      <c r="I4" s="52" t="s">
        <v>65</v>
      </c>
      <c r="J4" s="52" t="s">
        <v>57</v>
      </c>
      <c r="K4" s="52" t="s">
        <v>63</v>
      </c>
      <c r="L4" s="52" t="s">
        <v>200</v>
      </c>
      <c r="M4" s="52" t="s">
        <v>276</v>
      </c>
      <c r="N4" s="52" t="s">
        <v>277</v>
      </c>
      <c r="O4" s="52" t="s">
        <v>278</v>
      </c>
      <c r="P4" s="52" t="s">
        <v>271</v>
      </c>
      <c r="Q4" s="52" t="s">
        <v>62</v>
      </c>
      <c r="R4" s="52" t="s">
        <v>69</v>
      </c>
      <c r="S4" s="52" t="s">
        <v>72</v>
      </c>
      <c r="T4" s="52" t="s">
        <v>279</v>
      </c>
      <c r="U4" s="33" t="s">
        <v>73</v>
      </c>
    </row>
    <row r="5" spans="1:21" ht="21" customHeight="1">
      <c r="A5" s="98" t="s">
        <v>87</v>
      </c>
      <c r="B5" s="98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8.75" customHeight="1">
      <c r="A6" s="9" t="s">
        <v>0</v>
      </c>
      <c r="B6" s="10" t="s">
        <v>88</v>
      </c>
      <c r="C6" s="25">
        <v>5719</v>
      </c>
      <c r="D6" s="25">
        <v>75</v>
      </c>
      <c r="E6" s="25">
        <v>597</v>
      </c>
      <c r="F6" s="25">
        <v>23</v>
      </c>
      <c r="G6" s="25">
        <v>5</v>
      </c>
      <c r="H6" s="25">
        <v>1</v>
      </c>
      <c r="I6" s="25">
        <v>2429</v>
      </c>
      <c r="J6" s="25">
        <v>550</v>
      </c>
      <c r="K6" s="25">
        <v>24</v>
      </c>
      <c r="L6" s="25">
        <v>25</v>
      </c>
      <c r="M6" s="25">
        <v>3240</v>
      </c>
      <c r="N6" s="25">
        <v>199</v>
      </c>
      <c r="O6" s="25">
        <v>191</v>
      </c>
      <c r="P6" s="25">
        <v>936</v>
      </c>
      <c r="Q6" s="25">
        <v>223.91899</v>
      </c>
      <c r="R6" s="25">
        <v>54</v>
      </c>
      <c r="S6" s="25">
        <v>514.4682200000001</v>
      </c>
      <c r="T6" s="25">
        <v>173.47457</v>
      </c>
      <c r="U6" s="25">
        <v>14979.861780000001</v>
      </c>
    </row>
    <row r="7" spans="1:21" ht="15">
      <c r="A7" s="11" t="s">
        <v>1</v>
      </c>
      <c r="B7" s="12" t="s">
        <v>89</v>
      </c>
      <c r="C7" s="25">
        <v>149</v>
      </c>
      <c r="D7" s="25">
        <v>75</v>
      </c>
      <c r="E7" s="25">
        <v>597</v>
      </c>
      <c r="F7" s="25">
        <v>23</v>
      </c>
      <c r="G7" s="25">
        <v>5</v>
      </c>
      <c r="H7" s="25">
        <v>0</v>
      </c>
      <c r="I7" s="25">
        <v>2422</v>
      </c>
      <c r="J7" s="25">
        <v>402</v>
      </c>
      <c r="K7" s="25">
        <v>24</v>
      </c>
      <c r="L7" s="25">
        <v>25</v>
      </c>
      <c r="M7" s="25">
        <v>3240</v>
      </c>
      <c r="N7" s="25">
        <v>199</v>
      </c>
      <c r="O7" s="25">
        <v>191</v>
      </c>
      <c r="P7" s="25">
        <v>907</v>
      </c>
      <c r="Q7" s="25">
        <v>205.90115000000003</v>
      </c>
      <c r="R7" s="25">
        <v>54</v>
      </c>
      <c r="S7" s="25">
        <v>481.79593000000006</v>
      </c>
      <c r="T7" s="25">
        <v>30.77083</v>
      </c>
      <c r="U7" s="25">
        <v>9031.46791</v>
      </c>
    </row>
    <row r="8" spans="1:21" ht="15">
      <c r="A8" s="11" t="s">
        <v>1</v>
      </c>
      <c r="B8" s="12" t="s">
        <v>90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5">
      <c r="A9" s="11" t="s">
        <v>1</v>
      </c>
      <c r="B9" s="12" t="s">
        <v>91</v>
      </c>
      <c r="C9" s="25">
        <v>5570</v>
      </c>
      <c r="D9" s="25">
        <v>0</v>
      </c>
      <c r="E9" s="25">
        <v>0</v>
      </c>
      <c r="F9" s="25">
        <v>0</v>
      </c>
      <c r="G9" s="25">
        <v>0</v>
      </c>
      <c r="H9" s="25">
        <v>1</v>
      </c>
      <c r="I9" s="25">
        <v>7</v>
      </c>
      <c r="J9" s="25">
        <v>148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29</v>
      </c>
      <c r="Q9" s="25">
        <v>18.017839999999982</v>
      </c>
      <c r="R9" s="25">
        <v>0</v>
      </c>
      <c r="S9" s="25">
        <v>32.67229</v>
      </c>
      <c r="T9" s="25">
        <v>142.70374</v>
      </c>
      <c r="U9" s="25">
        <v>5948.393870000001</v>
      </c>
    </row>
    <row r="10" spans="1:21" ht="18.75" customHeight="1">
      <c r="A10" s="11" t="s">
        <v>92</v>
      </c>
      <c r="B10" s="13" t="s">
        <v>93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>
      <c r="A11" s="11" t="s">
        <v>2</v>
      </c>
      <c r="B11" s="12" t="s">
        <v>94</v>
      </c>
      <c r="C11" s="25">
        <v>25518</v>
      </c>
      <c r="D11" s="25">
        <v>22632</v>
      </c>
      <c r="E11" s="25">
        <v>8977</v>
      </c>
      <c r="F11" s="25">
        <v>372</v>
      </c>
      <c r="G11" s="25">
        <v>64</v>
      </c>
      <c r="H11" s="25">
        <v>0</v>
      </c>
      <c r="I11" s="25">
        <v>4945</v>
      </c>
      <c r="J11" s="25">
        <v>6804</v>
      </c>
      <c r="K11" s="25">
        <v>6936</v>
      </c>
      <c r="L11" s="25">
        <v>3865</v>
      </c>
      <c r="M11" s="25">
        <v>6</v>
      </c>
      <c r="N11" s="25">
        <v>20514</v>
      </c>
      <c r="O11" s="25">
        <v>3205</v>
      </c>
      <c r="P11" s="25">
        <v>2789</v>
      </c>
      <c r="Q11" s="25">
        <v>435.68468</v>
      </c>
      <c r="R11" s="25">
        <v>0</v>
      </c>
      <c r="S11" s="25">
        <v>0</v>
      </c>
      <c r="T11" s="25">
        <v>0</v>
      </c>
      <c r="U11" s="25">
        <v>107062.68468</v>
      </c>
    </row>
    <row r="12" spans="1:21" ht="30">
      <c r="A12" s="11" t="s">
        <v>3</v>
      </c>
      <c r="B12" s="12" t="s">
        <v>95</v>
      </c>
      <c r="C12" s="25">
        <v>410</v>
      </c>
      <c r="D12" s="25">
        <v>6924</v>
      </c>
      <c r="E12" s="25">
        <v>12920</v>
      </c>
      <c r="F12" s="25">
        <v>3</v>
      </c>
      <c r="G12" s="25">
        <v>0</v>
      </c>
      <c r="H12" s="25">
        <v>0</v>
      </c>
      <c r="I12" s="25">
        <v>6638</v>
      </c>
      <c r="J12" s="25">
        <v>871</v>
      </c>
      <c r="K12" s="25">
        <v>0</v>
      </c>
      <c r="L12" s="25">
        <v>6934</v>
      </c>
      <c r="M12" s="25">
        <v>0</v>
      </c>
      <c r="N12" s="25">
        <v>8522</v>
      </c>
      <c r="O12" s="25">
        <v>0</v>
      </c>
      <c r="P12" s="25">
        <v>5775</v>
      </c>
      <c r="Q12" s="25">
        <v>0</v>
      </c>
      <c r="R12" s="25">
        <v>5</v>
      </c>
      <c r="S12" s="25">
        <v>0</v>
      </c>
      <c r="T12" s="25">
        <v>0</v>
      </c>
      <c r="U12" s="25">
        <v>49002</v>
      </c>
    </row>
    <row r="13" spans="1:21" ht="15">
      <c r="A13" s="11" t="s">
        <v>4</v>
      </c>
      <c r="B13" s="12" t="s">
        <v>96</v>
      </c>
      <c r="C13" s="25">
        <v>410</v>
      </c>
      <c r="D13" s="25">
        <v>6924</v>
      </c>
      <c r="E13" s="25">
        <v>12352</v>
      </c>
      <c r="F13" s="25">
        <v>0</v>
      </c>
      <c r="G13" s="25">
        <v>0</v>
      </c>
      <c r="H13" s="25">
        <v>0</v>
      </c>
      <c r="I13" s="25">
        <v>6638</v>
      </c>
      <c r="J13" s="25">
        <v>871</v>
      </c>
      <c r="K13" s="25">
        <v>0</v>
      </c>
      <c r="L13" s="25">
        <v>6934</v>
      </c>
      <c r="M13" s="25">
        <v>0</v>
      </c>
      <c r="N13" s="25">
        <v>8522</v>
      </c>
      <c r="O13" s="25">
        <v>0</v>
      </c>
      <c r="P13" s="25">
        <v>0</v>
      </c>
      <c r="Q13" s="25">
        <v>0</v>
      </c>
      <c r="R13" s="25">
        <v>5</v>
      </c>
      <c r="S13" s="25">
        <v>0</v>
      </c>
      <c r="T13" s="25">
        <v>0</v>
      </c>
      <c r="U13" s="25">
        <v>42656</v>
      </c>
    </row>
    <row r="14" spans="1:21" ht="30">
      <c r="A14" s="11" t="s">
        <v>5</v>
      </c>
      <c r="B14" s="12" t="s">
        <v>97</v>
      </c>
      <c r="C14" s="25">
        <v>0</v>
      </c>
      <c r="D14" s="25">
        <v>0</v>
      </c>
      <c r="E14" s="25">
        <v>475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475</v>
      </c>
    </row>
    <row r="15" spans="1:21" ht="15">
      <c r="A15" s="11" t="s">
        <v>6</v>
      </c>
      <c r="B15" s="12" t="s">
        <v>98</v>
      </c>
      <c r="C15" s="25">
        <v>0</v>
      </c>
      <c r="D15" s="25">
        <v>0</v>
      </c>
      <c r="E15" s="25">
        <v>93</v>
      </c>
      <c r="F15" s="25">
        <v>3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5775</v>
      </c>
      <c r="Q15" s="25">
        <v>0</v>
      </c>
      <c r="R15" s="25">
        <v>0</v>
      </c>
      <c r="S15" s="25">
        <v>0</v>
      </c>
      <c r="T15" s="25">
        <v>0</v>
      </c>
      <c r="U15" s="25">
        <v>5871</v>
      </c>
    </row>
    <row r="16" spans="1:21" ht="30">
      <c r="A16" s="11" t="s">
        <v>7</v>
      </c>
      <c r="B16" s="12" t="s">
        <v>99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ht="15">
      <c r="A17" s="11" t="s">
        <v>8</v>
      </c>
      <c r="B17" s="12" t="s">
        <v>100</v>
      </c>
      <c r="C17" s="25">
        <v>90537</v>
      </c>
      <c r="D17" s="25">
        <v>82997</v>
      </c>
      <c r="E17" s="25">
        <v>93634</v>
      </c>
      <c r="F17" s="25">
        <v>47933</v>
      </c>
      <c r="G17" s="25">
        <v>18654</v>
      </c>
      <c r="H17" s="25">
        <v>25021</v>
      </c>
      <c r="I17" s="25">
        <v>51661</v>
      </c>
      <c r="J17" s="25">
        <v>219075</v>
      </c>
      <c r="K17" s="25">
        <v>26390</v>
      </c>
      <c r="L17" s="25">
        <v>44184</v>
      </c>
      <c r="M17" s="25">
        <v>33421</v>
      </c>
      <c r="N17" s="25">
        <v>76180</v>
      </c>
      <c r="O17" s="25">
        <v>62525</v>
      </c>
      <c r="P17" s="25">
        <v>13520</v>
      </c>
      <c r="Q17" s="25">
        <v>64552.09775302319</v>
      </c>
      <c r="R17" s="25">
        <v>20508</v>
      </c>
      <c r="S17" s="25">
        <v>10715.999550000002</v>
      </c>
      <c r="T17" s="25">
        <v>9493.90321</v>
      </c>
      <c r="U17" s="25">
        <v>991002.0005130231</v>
      </c>
    </row>
    <row r="18" spans="1:21" ht="15" customHeight="1">
      <c r="A18" s="11" t="s">
        <v>4</v>
      </c>
      <c r="B18" s="12" t="s">
        <v>101</v>
      </c>
      <c r="C18" s="25">
        <v>48169</v>
      </c>
      <c r="D18" s="25">
        <v>12451</v>
      </c>
      <c r="E18" s="25">
        <v>2156</v>
      </c>
      <c r="F18" s="25">
        <v>7492</v>
      </c>
      <c r="G18" s="25">
        <v>5116</v>
      </c>
      <c r="H18" s="25">
        <v>1550</v>
      </c>
      <c r="I18" s="25">
        <v>3723</v>
      </c>
      <c r="J18" s="25">
        <v>0</v>
      </c>
      <c r="K18" s="25">
        <v>13185</v>
      </c>
      <c r="L18" s="25">
        <v>0</v>
      </c>
      <c r="M18" s="25">
        <v>0</v>
      </c>
      <c r="N18" s="25">
        <v>29</v>
      </c>
      <c r="O18" s="25">
        <v>692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94563</v>
      </c>
    </row>
    <row r="19" spans="1:21" ht="15">
      <c r="A19" s="11" t="s">
        <v>5</v>
      </c>
      <c r="B19" s="12" t="s">
        <v>102</v>
      </c>
      <c r="C19" s="25">
        <v>12329</v>
      </c>
      <c r="D19" s="25">
        <v>61628</v>
      </c>
      <c r="E19" s="25">
        <v>42945</v>
      </c>
      <c r="F19" s="25">
        <v>5239</v>
      </c>
      <c r="G19" s="25">
        <v>12188</v>
      </c>
      <c r="H19" s="25">
        <v>15290</v>
      </c>
      <c r="I19" s="25">
        <v>34817</v>
      </c>
      <c r="J19" s="25">
        <v>130808</v>
      </c>
      <c r="K19" s="25">
        <v>9160</v>
      </c>
      <c r="L19" s="25">
        <v>26135</v>
      </c>
      <c r="M19" s="25">
        <v>14371</v>
      </c>
      <c r="N19" s="25">
        <v>11683</v>
      </c>
      <c r="O19" s="25">
        <v>18603</v>
      </c>
      <c r="P19" s="25">
        <v>9788</v>
      </c>
      <c r="Q19" s="25">
        <v>38888.95681302319</v>
      </c>
      <c r="R19" s="25">
        <v>5366</v>
      </c>
      <c r="S19" s="25">
        <v>8633.407240000002</v>
      </c>
      <c r="T19" s="25">
        <v>3249.62437</v>
      </c>
      <c r="U19" s="25">
        <v>461121.9884230232</v>
      </c>
    </row>
    <row r="20" spans="1:21" ht="15">
      <c r="A20" s="11"/>
      <c r="B20" s="12" t="s">
        <v>103</v>
      </c>
      <c r="C20" s="25">
        <v>12194</v>
      </c>
      <c r="D20" s="25">
        <v>58127</v>
      </c>
      <c r="E20" s="25">
        <v>37431</v>
      </c>
      <c r="F20" s="25">
        <v>2289</v>
      </c>
      <c r="G20" s="25">
        <v>10373</v>
      </c>
      <c r="H20" s="25">
        <v>13562</v>
      </c>
      <c r="I20" s="25">
        <v>28102</v>
      </c>
      <c r="J20" s="25">
        <v>59911</v>
      </c>
      <c r="K20" s="25">
        <v>824</v>
      </c>
      <c r="L20" s="25">
        <v>26060</v>
      </c>
      <c r="M20" s="25">
        <v>14371</v>
      </c>
      <c r="N20" s="25">
        <v>11683</v>
      </c>
      <c r="O20" s="25">
        <v>11871</v>
      </c>
      <c r="P20" s="25">
        <v>9187</v>
      </c>
      <c r="Q20" s="25">
        <v>33708.256813023196</v>
      </c>
      <c r="R20" s="25">
        <v>4872</v>
      </c>
      <c r="S20" s="25">
        <v>8437.561370000001</v>
      </c>
      <c r="T20" s="25">
        <v>3249.62437</v>
      </c>
      <c r="U20" s="25">
        <v>346252.44255302317</v>
      </c>
    </row>
    <row r="21" spans="1:21" ht="15">
      <c r="A21" s="11" t="s">
        <v>6</v>
      </c>
      <c r="B21" s="12" t="s">
        <v>104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5">
      <c r="A22" s="11" t="s">
        <v>7</v>
      </c>
      <c r="B22" s="12" t="s">
        <v>105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5">
      <c r="A23" s="11" t="s">
        <v>9</v>
      </c>
      <c r="B23" s="12" t="s">
        <v>106</v>
      </c>
      <c r="C23" s="25">
        <v>0</v>
      </c>
      <c r="D23" s="25">
        <v>0</v>
      </c>
      <c r="E23" s="25">
        <v>56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56</v>
      </c>
    </row>
    <row r="24" spans="1:21" ht="15">
      <c r="A24" s="11" t="s">
        <v>10</v>
      </c>
      <c r="B24" s="12" t="s">
        <v>107</v>
      </c>
      <c r="C24" s="25">
        <v>30039</v>
      </c>
      <c r="D24" s="25">
        <v>8918</v>
      </c>
      <c r="E24" s="25">
        <v>48477</v>
      </c>
      <c r="F24" s="25">
        <v>35202</v>
      </c>
      <c r="G24" s="25">
        <v>1350</v>
      </c>
      <c r="H24" s="25">
        <v>8181</v>
      </c>
      <c r="I24" s="25">
        <v>13121</v>
      </c>
      <c r="J24" s="25">
        <v>88267</v>
      </c>
      <c r="K24" s="25">
        <v>4045</v>
      </c>
      <c r="L24" s="25">
        <v>18049</v>
      </c>
      <c r="M24" s="25">
        <v>19050</v>
      </c>
      <c r="N24" s="25">
        <v>64468</v>
      </c>
      <c r="O24" s="25">
        <v>43230</v>
      </c>
      <c r="P24" s="25">
        <v>3732</v>
      </c>
      <c r="Q24" s="25">
        <v>25663.14094</v>
      </c>
      <c r="R24" s="25">
        <v>15142</v>
      </c>
      <c r="S24" s="25">
        <v>2082.59231</v>
      </c>
      <c r="T24" s="25">
        <v>6244.27884</v>
      </c>
      <c r="U24" s="25">
        <v>435261.01209</v>
      </c>
    </row>
    <row r="25" spans="1:21" ht="15">
      <c r="A25" s="11" t="s">
        <v>11</v>
      </c>
      <c r="B25" s="12" t="s">
        <v>91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15">
      <c r="A26" s="11" t="s">
        <v>12</v>
      </c>
      <c r="B26" s="12" t="s">
        <v>108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14.25">
      <c r="A27" s="11"/>
      <c r="B27" s="13" t="s">
        <v>109</v>
      </c>
      <c r="C27" s="25">
        <v>116465</v>
      </c>
      <c r="D27" s="25">
        <v>112553</v>
      </c>
      <c r="E27" s="25">
        <v>115531</v>
      </c>
      <c r="F27" s="25">
        <v>48308</v>
      </c>
      <c r="G27" s="25">
        <v>18718</v>
      </c>
      <c r="H27" s="25">
        <v>25021</v>
      </c>
      <c r="I27" s="25">
        <v>63244</v>
      </c>
      <c r="J27" s="25">
        <v>226750</v>
      </c>
      <c r="K27" s="25">
        <v>33326</v>
      </c>
      <c r="L27" s="25">
        <v>54983</v>
      </c>
      <c r="M27" s="25">
        <v>33427</v>
      </c>
      <c r="N27" s="25">
        <v>105216</v>
      </c>
      <c r="O27" s="25">
        <v>65730</v>
      </c>
      <c r="P27" s="25">
        <v>22084</v>
      </c>
      <c r="Q27" s="25">
        <v>64987.78243302319</v>
      </c>
      <c r="R27" s="25">
        <v>20513</v>
      </c>
      <c r="S27" s="25">
        <v>10715.999550000002</v>
      </c>
      <c r="T27" s="25">
        <v>9493.90321</v>
      </c>
      <c r="U27" s="25">
        <v>1147066.6851930232</v>
      </c>
    </row>
    <row r="28" spans="1:21" ht="18.75" customHeight="1">
      <c r="A28" s="11" t="s">
        <v>110</v>
      </c>
      <c r="B28" s="13" t="s">
        <v>111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</row>
    <row r="29" spans="1:21" ht="18.75" customHeight="1">
      <c r="A29" s="11" t="s">
        <v>112</v>
      </c>
      <c r="B29" s="13" t="s">
        <v>113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5">
      <c r="A30" s="11" t="s">
        <v>2</v>
      </c>
      <c r="B30" s="12" t="s">
        <v>114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5">
      <c r="A31" s="11" t="s">
        <v>4</v>
      </c>
      <c r="B31" s="12" t="s">
        <v>115</v>
      </c>
      <c r="C31" s="25">
        <v>49709</v>
      </c>
      <c r="D31" s="25">
        <v>33393</v>
      </c>
      <c r="E31" s="25">
        <v>40708</v>
      </c>
      <c r="F31" s="25">
        <v>29382</v>
      </c>
      <c r="G31" s="25">
        <v>4683</v>
      </c>
      <c r="H31" s="25">
        <v>1030</v>
      </c>
      <c r="I31" s="25">
        <v>16374</v>
      </c>
      <c r="J31" s="25">
        <v>31919</v>
      </c>
      <c r="K31" s="25">
        <v>23148</v>
      </c>
      <c r="L31" s="25">
        <v>7863</v>
      </c>
      <c r="M31" s="25">
        <v>9380</v>
      </c>
      <c r="N31" s="25">
        <v>45596</v>
      </c>
      <c r="O31" s="25">
        <v>16822</v>
      </c>
      <c r="P31" s="25">
        <v>17871</v>
      </c>
      <c r="Q31" s="25">
        <v>9200.47509</v>
      </c>
      <c r="R31" s="25">
        <v>4587</v>
      </c>
      <c r="S31" s="25">
        <v>390.07227</v>
      </c>
      <c r="T31" s="25">
        <v>1000.308622</v>
      </c>
      <c r="U31" s="25">
        <v>343055.855982</v>
      </c>
    </row>
    <row r="32" spans="1:21" ht="15">
      <c r="A32" s="11" t="s">
        <v>1</v>
      </c>
      <c r="B32" s="12" t="s">
        <v>116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5.75" customHeight="1">
      <c r="A33" s="11" t="s">
        <v>1</v>
      </c>
      <c r="B33" s="12" t="s">
        <v>117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5">
      <c r="A34" s="11" t="s">
        <v>5</v>
      </c>
      <c r="B34" s="12" t="s">
        <v>118</v>
      </c>
      <c r="C34" s="25">
        <v>128</v>
      </c>
      <c r="D34" s="25">
        <v>0</v>
      </c>
      <c r="E34" s="25">
        <v>0</v>
      </c>
      <c r="F34" s="25">
        <v>0</v>
      </c>
      <c r="G34" s="25">
        <v>5</v>
      </c>
      <c r="H34" s="25">
        <v>0</v>
      </c>
      <c r="I34" s="25">
        <v>163</v>
      </c>
      <c r="J34" s="25">
        <v>0</v>
      </c>
      <c r="K34" s="25">
        <v>3980</v>
      </c>
      <c r="L34" s="25">
        <v>0</v>
      </c>
      <c r="M34" s="25">
        <v>0</v>
      </c>
      <c r="N34" s="25">
        <v>16352</v>
      </c>
      <c r="O34" s="25">
        <v>46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20674</v>
      </c>
    </row>
    <row r="35" spans="1:21" ht="15">
      <c r="A35" s="11" t="s">
        <v>1</v>
      </c>
      <c r="B35" s="12" t="s">
        <v>116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5" customHeight="1">
      <c r="A36" s="11" t="s">
        <v>1</v>
      </c>
      <c r="B36" s="12" t="s">
        <v>117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14.25">
      <c r="A37" s="11" t="s">
        <v>13</v>
      </c>
      <c r="B37" s="13" t="s">
        <v>119</v>
      </c>
      <c r="C37" s="25">
        <v>49837</v>
      </c>
      <c r="D37" s="25">
        <v>33393</v>
      </c>
      <c r="E37" s="25">
        <v>40708</v>
      </c>
      <c r="F37" s="25">
        <v>29382</v>
      </c>
      <c r="G37" s="25">
        <v>4688</v>
      </c>
      <c r="H37" s="25">
        <v>1030</v>
      </c>
      <c r="I37" s="25">
        <v>16537</v>
      </c>
      <c r="J37" s="25">
        <v>31919</v>
      </c>
      <c r="K37" s="25">
        <v>27128</v>
      </c>
      <c r="L37" s="25">
        <v>7863</v>
      </c>
      <c r="M37" s="25">
        <v>9380</v>
      </c>
      <c r="N37" s="25">
        <v>61948</v>
      </c>
      <c r="O37" s="25">
        <v>16868</v>
      </c>
      <c r="P37" s="25">
        <v>17871</v>
      </c>
      <c r="Q37" s="25">
        <v>9200.47509</v>
      </c>
      <c r="R37" s="25">
        <v>4587</v>
      </c>
      <c r="S37" s="25">
        <v>390.07227</v>
      </c>
      <c r="T37" s="25">
        <v>1000.308622</v>
      </c>
      <c r="U37" s="25">
        <v>363729.855982</v>
      </c>
    </row>
    <row r="38" spans="1:21" ht="15">
      <c r="A38" s="11" t="s">
        <v>3</v>
      </c>
      <c r="B38" s="12" t="s">
        <v>120</v>
      </c>
      <c r="C38" s="25">
        <v>256</v>
      </c>
      <c r="D38" s="25">
        <v>108</v>
      </c>
      <c r="E38" s="25">
        <v>1355</v>
      </c>
      <c r="F38" s="25">
        <v>0</v>
      </c>
      <c r="G38" s="25">
        <v>2043</v>
      </c>
      <c r="H38" s="25">
        <v>113</v>
      </c>
      <c r="I38" s="25">
        <v>0</v>
      </c>
      <c r="J38" s="25">
        <v>982</v>
      </c>
      <c r="K38" s="25">
        <v>683</v>
      </c>
      <c r="L38" s="25">
        <v>0</v>
      </c>
      <c r="M38" s="25">
        <v>36</v>
      </c>
      <c r="N38" s="25">
        <v>59</v>
      </c>
      <c r="O38" s="25">
        <v>147</v>
      </c>
      <c r="P38" s="25">
        <v>3134</v>
      </c>
      <c r="Q38" s="25">
        <v>0</v>
      </c>
      <c r="R38" s="25">
        <v>290</v>
      </c>
      <c r="S38" s="25">
        <v>0</v>
      </c>
      <c r="T38" s="25">
        <v>1.16312</v>
      </c>
      <c r="U38" s="25">
        <v>9207.16312</v>
      </c>
    </row>
    <row r="39" spans="1:21" ht="15">
      <c r="A39" s="11" t="s">
        <v>1</v>
      </c>
      <c r="B39" s="12" t="s">
        <v>116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</row>
    <row r="40" spans="1:21" ht="15" customHeight="1">
      <c r="A40" s="11" t="s">
        <v>1</v>
      </c>
      <c r="B40" s="12" t="s">
        <v>117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15">
      <c r="A41" s="11" t="s">
        <v>8</v>
      </c>
      <c r="B41" s="12" t="s">
        <v>121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5">
      <c r="A42" s="11" t="s">
        <v>4</v>
      </c>
      <c r="B42" s="12" t="s">
        <v>122</v>
      </c>
      <c r="C42" s="25">
        <v>0</v>
      </c>
      <c r="D42" s="25">
        <v>2111</v>
      </c>
      <c r="E42" s="25">
        <v>14609</v>
      </c>
      <c r="F42" s="25">
        <v>21940</v>
      </c>
      <c r="G42" s="25">
        <v>8831</v>
      </c>
      <c r="H42" s="25">
        <v>0</v>
      </c>
      <c r="I42" s="25">
        <v>1157</v>
      </c>
      <c r="J42" s="25">
        <v>6766</v>
      </c>
      <c r="K42" s="25">
        <v>5131</v>
      </c>
      <c r="L42" s="25">
        <v>0</v>
      </c>
      <c r="M42" s="25">
        <v>1381</v>
      </c>
      <c r="N42" s="25">
        <v>5715</v>
      </c>
      <c r="O42" s="25">
        <v>0</v>
      </c>
      <c r="P42" s="25">
        <v>0</v>
      </c>
      <c r="Q42" s="25">
        <v>4203.9422</v>
      </c>
      <c r="R42" s="25">
        <v>120</v>
      </c>
      <c r="S42" s="25">
        <v>0</v>
      </c>
      <c r="T42" s="25">
        <v>0</v>
      </c>
      <c r="U42" s="25">
        <v>71964.9422</v>
      </c>
    </row>
    <row r="43" spans="1:21" ht="15">
      <c r="A43" s="11" t="s">
        <v>1</v>
      </c>
      <c r="B43" s="12" t="s">
        <v>116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13.5" customHeight="1">
      <c r="A44" s="11" t="s">
        <v>1</v>
      </c>
      <c r="B44" s="12" t="s">
        <v>117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</row>
    <row r="45" spans="1:21" ht="15">
      <c r="A45" s="11" t="s">
        <v>5</v>
      </c>
      <c r="B45" s="12" t="s">
        <v>123</v>
      </c>
      <c r="C45" s="25">
        <v>22765</v>
      </c>
      <c r="D45" s="25">
        <v>3309</v>
      </c>
      <c r="E45" s="25">
        <v>6966</v>
      </c>
      <c r="F45" s="25">
        <v>15362</v>
      </c>
      <c r="G45" s="25">
        <v>10556</v>
      </c>
      <c r="H45" s="25">
        <v>679</v>
      </c>
      <c r="I45" s="25">
        <v>1881</v>
      </c>
      <c r="J45" s="25">
        <v>4128</v>
      </c>
      <c r="K45" s="25">
        <v>3910</v>
      </c>
      <c r="L45" s="25">
        <v>903</v>
      </c>
      <c r="M45" s="25">
        <v>289</v>
      </c>
      <c r="N45" s="25">
        <v>12817</v>
      </c>
      <c r="O45" s="25">
        <v>372</v>
      </c>
      <c r="P45" s="25">
        <v>962</v>
      </c>
      <c r="Q45" s="25">
        <v>342.86744000000004</v>
      </c>
      <c r="R45" s="25">
        <v>427</v>
      </c>
      <c r="S45" s="25">
        <v>169.49360000000001</v>
      </c>
      <c r="T45" s="25">
        <v>3.1386</v>
      </c>
      <c r="U45" s="25">
        <v>85841.49964000001</v>
      </c>
    </row>
    <row r="46" spans="1:21" ht="15">
      <c r="A46" s="11" t="s">
        <v>1</v>
      </c>
      <c r="B46" s="12" t="s">
        <v>116</v>
      </c>
      <c r="C46" s="25">
        <v>0</v>
      </c>
      <c r="D46" s="25">
        <v>0</v>
      </c>
      <c r="E46" s="25">
        <v>0</v>
      </c>
      <c r="F46" s="25">
        <v>0</v>
      </c>
      <c r="G46" s="25">
        <v>8734</v>
      </c>
      <c r="H46" s="25">
        <v>0</v>
      </c>
      <c r="I46" s="25">
        <v>371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9105</v>
      </c>
    </row>
    <row r="47" spans="1:21" ht="13.5" customHeight="1">
      <c r="A47" s="11" t="s">
        <v>1</v>
      </c>
      <c r="B47" s="12" t="s">
        <v>117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ht="14.25">
      <c r="A48" s="11"/>
      <c r="B48" s="13" t="s">
        <v>124</v>
      </c>
      <c r="C48" s="25">
        <v>22765</v>
      </c>
      <c r="D48" s="25">
        <v>5420</v>
      </c>
      <c r="E48" s="25">
        <v>21575</v>
      </c>
      <c r="F48" s="25">
        <v>37302</v>
      </c>
      <c r="G48" s="25">
        <v>19387</v>
      </c>
      <c r="H48" s="25">
        <v>679</v>
      </c>
      <c r="I48" s="25">
        <v>3038</v>
      </c>
      <c r="J48" s="25">
        <v>10894</v>
      </c>
      <c r="K48" s="25">
        <v>9041</v>
      </c>
      <c r="L48" s="25">
        <v>903</v>
      </c>
      <c r="M48" s="25">
        <v>1670</v>
      </c>
      <c r="N48" s="25">
        <v>18532</v>
      </c>
      <c r="O48" s="25">
        <v>372</v>
      </c>
      <c r="P48" s="25">
        <v>962</v>
      </c>
      <c r="Q48" s="25">
        <v>4546.80964</v>
      </c>
      <c r="R48" s="25">
        <v>547</v>
      </c>
      <c r="S48" s="25">
        <v>169.49360000000001</v>
      </c>
      <c r="T48" s="25">
        <v>3.1386</v>
      </c>
      <c r="U48" s="25">
        <v>157806.44183999998</v>
      </c>
    </row>
    <row r="49" spans="1:21" ht="14.25">
      <c r="A49" s="11"/>
      <c r="B49" s="13" t="s">
        <v>125</v>
      </c>
      <c r="C49" s="25">
        <v>72858</v>
      </c>
      <c r="D49" s="25">
        <v>38921</v>
      </c>
      <c r="E49" s="25">
        <v>63638</v>
      </c>
      <c r="F49" s="25">
        <v>66684</v>
      </c>
      <c r="G49" s="25">
        <v>26118</v>
      </c>
      <c r="H49" s="25">
        <v>1822</v>
      </c>
      <c r="I49" s="25">
        <v>19575</v>
      </c>
      <c r="J49" s="25">
        <v>43795</v>
      </c>
      <c r="K49" s="25">
        <v>36852</v>
      </c>
      <c r="L49" s="25">
        <v>8766</v>
      </c>
      <c r="M49" s="25">
        <v>11086</v>
      </c>
      <c r="N49" s="25">
        <v>80539</v>
      </c>
      <c r="O49" s="25">
        <v>17387</v>
      </c>
      <c r="P49" s="25">
        <v>21967</v>
      </c>
      <c r="Q49" s="25">
        <v>13747.28473</v>
      </c>
      <c r="R49" s="25">
        <v>5424</v>
      </c>
      <c r="S49" s="25">
        <v>559.56587</v>
      </c>
      <c r="T49" s="25">
        <v>1004.6103420000001</v>
      </c>
      <c r="U49" s="25">
        <v>530743.460942</v>
      </c>
    </row>
    <row r="50" spans="1:21" ht="18.75" customHeight="1">
      <c r="A50" s="11" t="s">
        <v>126</v>
      </c>
      <c r="B50" s="13" t="s">
        <v>127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5">
      <c r="A51" s="11" t="s">
        <v>2</v>
      </c>
      <c r="B51" s="12" t="s">
        <v>128</v>
      </c>
      <c r="C51" s="25">
        <v>1626</v>
      </c>
      <c r="D51" s="25">
        <v>5490</v>
      </c>
      <c r="E51" s="25">
        <v>19938</v>
      </c>
      <c r="F51" s="25">
        <v>1416</v>
      </c>
      <c r="G51" s="25">
        <v>268</v>
      </c>
      <c r="H51" s="25">
        <v>909</v>
      </c>
      <c r="I51" s="25">
        <v>1532</v>
      </c>
      <c r="J51" s="25">
        <v>6074</v>
      </c>
      <c r="K51" s="25">
        <v>880</v>
      </c>
      <c r="L51" s="25">
        <v>2184</v>
      </c>
      <c r="M51" s="25">
        <v>1023</v>
      </c>
      <c r="N51" s="25">
        <v>1059</v>
      </c>
      <c r="O51" s="25">
        <v>4680</v>
      </c>
      <c r="P51" s="25">
        <v>4826</v>
      </c>
      <c r="Q51" s="25">
        <v>3890.4803700000007</v>
      </c>
      <c r="R51" s="25">
        <v>355</v>
      </c>
      <c r="S51" s="25">
        <v>47.51981999999996</v>
      </c>
      <c r="T51" s="25">
        <v>16.82739</v>
      </c>
      <c r="U51" s="25">
        <v>56214.82758</v>
      </c>
    </row>
    <row r="52" spans="1:21" ht="15">
      <c r="A52" s="11" t="s">
        <v>4</v>
      </c>
      <c r="B52" s="12" t="s">
        <v>129</v>
      </c>
      <c r="C52" s="25">
        <v>206</v>
      </c>
      <c r="D52" s="25">
        <v>496</v>
      </c>
      <c r="E52" s="25">
        <v>887</v>
      </c>
      <c r="F52" s="25">
        <v>195</v>
      </c>
      <c r="G52" s="25">
        <v>252</v>
      </c>
      <c r="H52" s="25">
        <v>11</v>
      </c>
      <c r="I52" s="25">
        <v>386</v>
      </c>
      <c r="J52" s="25">
        <v>1316</v>
      </c>
      <c r="K52" s="25">
        <v>46</v>
      </c>
      <c r="L52" s="25">
        <v>36</v>
      </c>
      <c r="M52" s="25">
        <v>262</v>
      </c>
      <c r="N52" s="25">
        <v>243</v>
      </c>
      <c r="O52" s="25">
        <v>224</v>
      </c>
      <c r="P52" s="25">
        <v>250</v>
      </c>
      <c r="Q52" s="25">
        <v>338.77557</v>
      </c>
      <c r="R52" s="25">
        <v>355</v>
      </c>
      <c r="S52" s="25">
        <v>7.976829999999987</v>
      </c>
      <c r="T52" s="25">
        <v>0</v>
      </c>
      <c r="U52" s="25">
        <v>5511.752399999999</v>
      </c>
    </row>
    <row r="53" spans="1:21" ht="15">
      <c r="A53" s="11" t="s">
        <v>5</v>
      </c>
      <c r="B53" s="12" t="s">
        <v>91</v>
      </c>
      <c r="C53" s="25">
        <v>1420</v>
      </c>
      <c r="D53" s="25">
        <v>4994</v>
      </c>
      <c r="E53" s="25">
        <v>19051</v>
      </c>
      <c r="F53" s="25">
        <v>1221</v>
      </c>
      <c r="G53" s="25">
        <v>16</v>
      </c>
      <c r="H53" s="25">
        <v>898</v>
      </c>
      <c r="I53" s="25">
        <v>1146</v>
      </c>
      <c r="J53" s="25">
        <v>4758</v>
      </c>
      <c r="K53" s="25">
        <v>834</v>
      </c>
      <c r="L53" s="25">
        <v>2148</v>
      </c>
      <c r="M53" s="25">
        <v>761</v>
      </c>
      <c r="N53" s="25">
        <v>816</v>
      </c>
      <c r="O53" s="25">
        <v>4456</v>
      </c>
      <c r="P53" s="25">
        <v>4576</v>
      </c>
      <c r="Q53" s="25">
        <v>3551.704800000001</v>
      </c>
      <c r="R53" s="25">
        <v>0</v>
      </c>
      <c r="S53" s="25">
        <v>39.542989999999975</v>
      </c>
      <c r="T53" s="25">
        <v>16.82739</v>
      </c>
      <c r="U53" s="25">
        <v>50703.07518</v>
      </c>
    </row>
    <row r="54" spans="1:21" ht="15">
      <c r="A54" s="11" t="s">
        <v>3</v>
      </c>
      <c r="B54" s="12" t="s">
        <v>130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5">
      <c r="A55" s="11" t="s">
        <v>4</v>
      </c>
      <c r="B55" s="12" t="s">
        <v>131</v>
      </c>
      <c r="C55" s="25">
        <v>640</v>
      </c>
      <c r="D55" s="25">
        <v>5534</v>
      </c>
      <c r="E55" s="25">
        <v>1741</v>
      </c>
      <c r="F55" s="25">
        <v>972</v>
      </c>
      <c r="G55" s="25">
        <v>1046</v>
      </c>
      <c r="H55" s="25">
        <v>1482</v>
      </c>
      <c r="I55" s="25">
        <v>2934</v>
      </c>
      <c r="J55" s="25">
        <v>9437</v>
      </c>
      <c r="K55" s="25">
        <v>295</v>
      </c>
      <c r="L55" s="25">
        <v>2992</v>
      </c>
      <c r="M55" s="25">
        <v>5295</v>
      </c>
      <c r="N55" s="25">
        <v>2649</v>
      </c>
      <c r="O55" s="25">
        <v>3425</v>
      </c>
      <c r="P55" s="25">
        <v>630</v>
      </c>
      <c r="Q55" s="25">
        <v>4404.01328</v>
      </c>
      <c r="R55" s="25">
        <v>498</v>
      </c>
      <c r="S55" s="25">
        <v>1765.28339</v>
      </c>
      <c r="T55" s="25">
        <v>2317.62982</v>
      </c>
      <c r="U55" s="25">
        <v>48056.92649</v>
      </c>
    </row>
    <row r="56" spans="1:21" ht="15">
      <c r="A56" s="11" t="s">
        <v>5</v>
      </c>
      <c r="B56" s="12" t="s">
        <v>132</v>
      </c>
      <c r="C56" s="25">
        <v>3915</v>
      </c>
      <c r="D56" s="25">
        <v>28</v>
      </c>
      <c r="E56" s="25">
        <v>105</v>
      </c>
      <c r="F56" s="25">
        <v>1403</v>
      </c>
      <c r="G56" s="25">
        <v>17</v>
      </c>
      <c r="H56" s="25">
        <v>5</v>
      </c>
      <c r="I56" s="25">
        <v>14</v>
      </c>
      <c r="J56" s="25">
        <v>28</v>
      </c>
      <c r="K56" s="25">
        <v>1801</v>
      </c>
      <c r="L56" s="25">
        <v>79</v>
      </c>
      <c r="M56" s="25">
        <v>4</v>
      </c>
      <c r="N56" s="25">
        <v>1669</v>
      </c>
      <c r="O56" s="25">
        <v>66</v>
      </c>
      <c r="P56" s="25">
        <v>347</v>
      </c>
      <c r="Q56" s="25">
        <v>53.93314</v>
      </c>
      <c r="R56" s="25">
        <v>64</v>
      </c>
      <c r="S56" s="25">
        <v>1.2268800000000002</v>
      </c>
      <c r="T56" s="25">
        <v>0</v>
      </c>
      <c r="U56" s="25">
        <v>9600.16002</v>
      </c>
    </row>
    <row r="57" spans="1:21" ht="15">
      <c r="A57" s="11" t="s">
        <v>6</v>
      </c>
      <c r="B57" s="12" t="s">
        <v>133</v>
      </c>
      <c r="C57" s="25">
        <v>0</v>
      </c>
      <c r="D57" s="25">
        <v>0</v>
      </c>
      <c r="E57" s="25">
        <v>0</v>
      </c>
      <c r="F57" s="25">
        <v>17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17</v>
      </c>
    </row>
    <row r="58" spans="1:21" ht="14.25">
      <c r="A58" s="11"/>
      <c r="B58" s="13" t="s">
        <v>134</v>
      </c>
      <c r="C58" s="25">
        <v>4555</v>
      </c>
      <c r="D58" s="25">
        <v>5562</v>
      </c>
      <c r="E58" s="25">
        <v>1846</v>
      </c>
      <c r="F58" s="25">
        <v>2392</v>
      </c>
      <c r="G58" s="25">
        <v>1063</v>
      </c>
      <c r="H58" s="25">
        <v>1487</v>
      </c>
      <c r="I58" s="25">
        <v>2948</v>
      </c>
      <c r="J58" s="25">
        <v>9465</v>
      </c>
      <c r="K58" s="25">
        <v>2096</v>
      </c>
      <c r="L58" s="25">
        <v>3071</v>
      </c>
      <c r="M58" s="25">
        <v>5299</v>
      </c>
      <c r="N58" s="25">
        <v>4318</v>
      </c>
      <c r="O58" s="25">
        <v>3491</v>
      </c>
      <c r="P58" s="25">
        <v>977</v>
      </c>
      <c r="Q58" s="25">
        <v>4457.94642</v>
      </c>
      <c r="R58" s="25">
        <v>562</v>
      </c>
      <c r="S58" s="25">
        <v>1766.51027</v>
      </c>
      <c r="T58" s="25">
        <v>2317.62982</v>
      </c>
      <c r="U58" s="25">
        <v>57674.08651</v>
      </c>
    </row>
    <row r="59" spans="1:21" ht="15">
      <c r="A59" s="11" t="s">
        <v>8</v>
      </c>
      <c r="B59" s="12" t="s">
        <v>91</v>
      </c>
      <c r="C59" s="25">
        <v>0</v>
      </c>
      <c r="D59" s="25">
        <v>0</v>
      </c>
      <c r="E59" s="25">
        <v>0</v>
      </c>
      <c r="F59" s="25">
        <v>2180</v>
      </c>
      <c r="G59" s="25">
        <v>0</v>
      </c>
      <c r="H59" s="25">
        <v>0</v>
      </c>
      <c r="I59" s="25">
        <v>766</v>
      </c>
      <c r="J59" s="25">
        <v>35</v>
      </c>
      <c r="K59" s="25">
        <v>1664</v>
      </c>
      <c r="L59" s="25">
        <v>0</v>
      </c>
      <c r="M59" s="25">
        <v>869</v>
      </c>
      <c r="N59" s="25">
        <v>304</v>
      </c>
      <c r="O59" s="25">
        <v>452</v>
      </c>
      <c r="P59" s="25">
        <v>131</v>
      </c>
      <c r="Q59" s="25">
        <v>0</v>
      </c>
      <c r="R59" s="25">
        <v>15</v>
      </c>
      <c r="S59" s="25">
        <v>47</v>
      </c>
      <c r="T59" s="25">
        <v>0</v>
      </c>
      <c r="U59" s="25">
        <v>6463</v>
      </c>
    </row>
    <row r="60" spans="1:21" ht="14.25">
      <c r="A60" s="11"/>
      <c r="B60" s="13" t="s">
        <v>135</v>
      </c>
      <c r="C60" s="25">
        <v>6181</v>
      </c>
      <c r="D60" s="25">
        <v>11052</v>
      </c>
      <c r="E60" s="25">
        <v>21784</v>
      </c>
      <c r="F60" s="25">
        <v>5988</v>
      </c>
      <c r="G60" s="25">
        <v>1331</v>
      </c>
      <c r="H60" s="25">
        <v>2396</v>
      </c>
      <c r="I60" s="25">
        <v>5246</v>
      </c>
      <c r="J60" s="25">
        <v>15574</v>
      </c>
      <c r="K60" s="25">
        <v>4640</v>
      </c>
      <c r="L60" s="25">
        <v>5255</v>
      </c>
      <c r="M60" s="25">
        <v>7191</v>
      </c>
      <c r="N60" s="25">
        <v>5681</v>
      </c>
      <c r="O60" s="25">
        <v>8623</v>
      </c>
      <c r="P60" s="25">
        <v>5934</v>
      </c>
      <c r="Q60" s="25">
        <v>8348.426790000001</v>
      </c>
      <c r="R60" s="25">
        <v>932</v>
      </c>
      <c r="S60" s="25">
        <v>1861.03009</v>
      </c>
      <c r="T60" s="25">
        <v>2334.45721</v>
      </c>
      <c r="U60" s="25">
        <v>120351.91408999999</v>
      </c>
    </row>
    <row r="61" spans="1:21" ht="18" customHeight="1">
      <c r="A61" s="11" t="s">
        <v>136</v>
      </c>
      <c r="B61" s="13" t="s">
        <v>137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5">
      <c r="A62" s="11" t="s">
        <v>2</v>
      </c>
      <c r="B62" s="12" t="s">
        <v>138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153.16382000000002</v>
      </c>
      <c r="T62" s="25">
        <v>83.65682</v>
      </c>
      <c r="U62" s="25">
        <v>236.82064000000003</v>
      </c>
    </row>
    <row r="63" spans="1:21" ht="15">
      <c r="A63" s="11" t="s">
        <v>3</v>
      </c>
      <c r="B63" s="12" t="s">
        <v>139</v>
      </c>
      <c r="C63" s="25">
        <v>0</v>
      </c>
      <c r="D63" s="25">
        <v>0</v>
      </c>
      <c r="E63" s="25">
        <v>14608</v>
      </c>
      <c r="F63" s="25">
        <v>0</v>
      </c>
      <c r="G63" s="25">
        <v>1406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16323</v>
      </c>
      <c r="O63" s="25">
        <v>0</v>
      </c>
      <c r="P63" s="25">
        <v>0</v>
      </c>
      <c r="Q63" s="25">
        <v>4741.67028</v>
      </c>
      <c r="R63" s="25">
        <v>0</v>
      </c>
      <c r="S63" s="25">
        <v>0</v>
      </c>
      <c r="T63" s="25">
        <v>441.49513</v>
      </c>
      <c r="U63" s="25">
        <v>37520.16541</v>
      </c>
    </row>
    <row r="64" spans="1:21" ht="15">
      <c r="A64" s="11" t="s">
        <v>8</v>
      </c>
      <c r="B64" s="12" t="s">
        <v>140</v>
      </c>
      <c r="C64" s="25">
        <v>1077</v>
      </c>
      <c r="D64" s="25">
        <v>119</v>
      </c>
      <c r="E64" s="25">
        <v>1130</v>
      </c>
      <c r="F64" s="25">
        <v>0</v>
      </c>
      <c r="G64" s="25">
        <v>118</v>
      </c>
      <c r="H64" s="25">
        <v>17</v>
      </c>
      <c r="I64" s="25">
        <v>72</v>
      </c>
      <c r="J64" s="25">
        <v>323</v>
      </c>
      <c r="K64" s="25">
        <v>0</v>
      </c>
      <c r="L64" s="25">
        <v>145</v>
      </c>
      <c r="M64" s="25">
        <v>116</v>
      </c>
      <c r="N64" s="25">
        <v>504</v>
      </c>
      <c r="O64" s="25">
        <v>82</v>
      </c>
      <c r="P64" s="25">
        <v>38</v>
      </c>
      <c r="Q64" s="25">
        <v>280.74766000000005</v>
      </c>
      <c r="R64" s="25">
        <v>0</v>
      </c>
      <c r="S64" s="25">
        <v>94.23922999999999</v>
      </c>
      <c r="T64" s="25">
        <v>44.93926</v>
      </c>
      <c r="U64" s="25">
        <v>4160.92615</v>
      </c>
    </row>
    <row r="65" spans="1:21" ht="14.25">
      <c r="A65" s="11"/>
      <c r="B65" s="13" t="s">
        <v>141</v>
      </c>
      <c r="C65" s="25">
        <v>1077</v>
      </c>
      <c r="D65" s="25">
        <v>119</v>
      </c>
      <c r="E65" s="25">
        <v>15738</v>
      </c>
      <c r="F65" s="25">
        <v>0</v>
      </c>
      <c r="G65" s="25">
        <v>1524</v>
      </c>
      <c r="H65" s="25">
        <v>17</v>
      </c>
      <c r="I65" s="25">
        <v>72</v>
      </c>
      <c r="J65" s="25">
        <v>323</v>
      </c>
      <c r="K65" s="25">
        <v>0</v>
      </c>
      <c r="L65" s="25">
        <v>145</v>
      </c>
      <c r="M65" s="25">
        <v>116</v>
      </c>
      <c r="N65" s="25">
        <v>16827</v>
      </c>
      <c r="O65" s="25">
        <v>82</v>
      </c>
      <c r="P65" s="25">
        <v>38</v>
      </c>
      <c r="Q65" s="25">
        <v>5022.41794</v>
      </c>
      <c r="R65" s="25">
        <v>0</v>
      </c>
      <c r="S65" s="25">
        <v>247.40305</v>
      </c>
      <c r="T65" s="25">
        <v>570.09121</v>
      </c>
      <c r="U65" s="25">
        <v>41917.9122</v>
      </c>
    </row>
    <row r="66" spans="1:21" ht="17.25" customHeight="1">
      <c r="A66" s="11"/>
      <c r="B66" s="51" t="s">
        <v>142</v>
      </c>
      <c r="C66" s="25">
        <v>202300</v>
      </c>
      <c r="D66" s="25">
        <v>162720</v>
      </c>
      <c r="E66" s="25">
        <v>217288</v>
      </c>
      <c r="F66" s="25">
        <v>121003</v>
      </c>
      <c r="G66" s="25">
        <v>47696</v>
      </c>
      <c r="H66" s="25">
        <v>29257</v>
      </c>
      <c r="I66" s="25">
        <v>90566</v>
      </c>
      <c r="J66" s="25">
        <v>286992</v>
      </c>
      <c r="K66" s="25">
        <v>74842</v>
      </c>
      <c r="L66" s="25">
        <v>69174</v>
      </c>
      <c r="M66" s="25">
        <v>55060</v>
      </c>
      <c r="N66" s="25">
        <v>208462</v>
      </c>
      <c r="O66" s="25">
        <v>92013</v>
      </c>
      <c r="P66" s="25">
        <v>50959</v>
      </c>
      <c r="Q66" s="25">
        <v>92329.83088302318</v>
      </c>
      <c r="R66" s="25">
        <v>26923</v>
      </c>
      <c r="S66" s="25">
        <v>13898.466780000004</v>
      </c>
      <c r="T66" s="25">
        <v>13576.536542000002</v>
      </c>
      <c r="U66" s="25">
        <v>1855059.834205023</v>
      </c>
    </row>
    <row r="67" spans="1:21" ht="20.25" customHeight="1">
      <c r="A67" s="11" t="s">
        <v>143</v>
      </c>
      <c r="B67" s="13" t="s">
        <v>144</v>
      </c>
      <c r="C67" s="25">
        <v>11086</v>
      </c>
      <c r="D67" s="25">
        <v>0</v>
      </c>
      <c r="E67" s="25">
        <v>0</v>
      </c>
      <c r="F67" s="25">
        <v>1369</v>
      </c>
      <c r="G67" s="25">
        <v>0</v>
      </c>
      <c r="H67" s="25">
        <v>0</v>
      </c>
      <c r="I67" s="25">
        <v>0</v>
      </c>
      <c r="J67" s="25">
        <v>2898</v>
      </c>
      <c r="K67" s="25">
        <v>0</v>
      </c>
      <c r="L67" s="25">
        <v>0</v>
      </c>
      <c r="M67" s="25">
        <v>0</v>
      </c>
      <c r="N67" s="25">
        <v>0</v>
      </c>
      <c r="O67" s="25">
        <v>2253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17606</v>
      </c>
    </row>
    <row r="68" spans="1:21" ht="21" customHeight="1">
      <c r="A68" s="99" t="s">
        <v>145</v>
      </c>
      <c r="B68" s="10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8.75" customHeight="1">
      <c r="A69" s="14" t="s">
        <v>146</v>
      </c>
      <c r="B69" s="15" t="s">
        <v>147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">
      <c r="A70" s="11" t="s">
        <v>2</v>
      </c>
      <c r="B70" s="16" t="s">
        <v>148</v>
      </c>
      <c r="C70" s="25">
        <v>15019</v>
      </c>
      <c r="D70" s="25">
        <v>18030</v>
      </c>
      <c r="E70" s="25">
        <v>27435</v>
      </c>
      <c r="F70" s="25">
        <v>28580</v>
      </c>
      <c r="G70" s="25">
        <v>11640</v>
      </c>
      <c r="H70" s="25">
        <v>10000</v>
      </c>
      <c r="I70" s="25">
        <v>9440</v>
      </c>
      <c r="J70" s="25">
        <v>51587</v>
      </c>
      <c r="K70" s="25">
        <v>11754</v>
      </c>
      <c r="L70" s="25">
        <v>18000</v>
      </c>
      <c r="M70" s="25">
        <v>23457</v>
      </c>
      <c r="N70" s="25">
        <v>43300</v>
      </c>
      <c r="O70" s="25">
        <v>13826</v>
      </c>
      <c r="P70" s="25">
        <v>7067</v>
      </c>
      <c r="Q70" s="25">
        <v>15000</v>
      </c>
      <c r="R70" s="25">
        <v>7303</v>
      </c>
      <c r="S70" s="25">
        <v>7000.00001</v>
      </c>
      <c r="T70" s="25">
        <v>7000</v>
      </c>
      <c r="U70" s="25">
        <v>325438.00001</v>
      </c>
    </row>
    <row r="71" spans="1:21" ht="15">
      <c r="A71" s="17" t="s">
        <v>1</v>
      </c>
      <c r="B71" s="12" t="s">
        <v>149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</row>
    <row r="72" spans="1:21" ht="15">
      <c r="A72" s="17" t="s">
        <v>1</v>
      </c>
      <c r="B72" s="12" t="s">
        <v>150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-542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-542</v>
      </c>
    </row>
    <row r="73" spans="1:21" ht="15">
      <c r="A73" s="11" t="s">
        <v>3</v>
      </c>
      <c r="B73" s="12" t="s">
        <v>151</v>
      </c>
      <c r="C73" s="25">
        <v>0</v>
      </c>
      <c r="D73" s="25">
        <v>0</v>
      </c>
      <c r="E73" s="25">
        <v>23488</v>
      </c>
      <c r="F73" s="25">
        <v>0</v>
      </c>
      <c r="G73" s="25">
        <v>0</v>
      </c>
      <c r="H73" s="25">
        <v>0</v>
      </c>
      <c r="I73" s="25">
        <v>9000</v>
      </c>
      <c r="J73" s="25">
        <v>0</v>
      </c>
      <c r="K73" s="25">
        <v>8612</v>
      </c>
      <c r="L73" s="25">
        <v>0</v>
      </c>
      <c r="M73" s="25">
        <v>2543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43643</v>
      </c>
    </row>
    <row r="74" spans="1:21" ht="15">
      <c r="A74" s="11" t="s">
        <v>8</v>
      </c>
      <c r="B74" s="12" t="s">
        <v>152</v>
      </c>
      <c r="C74" s="25">
        <v>-20267</v>
      </c>
      <c r="D74" s="25">
        <v>2012</v>
      </c>
      <c r="E74" s="25">
        <v>16825</v>
      </c>
      <c r="F74" s="25">
        <v>0</v>
      </c>
      <c r="G74" s="25">
        <v>6</v>
      </c>
      <c r="H74" s="25">
        <v>0</v>
      </c>
      <c r="I74" s="25">
        <v>1908</v>
      </c>
      <c r="J74" s="25">
        <v>3507</v>
      </c>
      <c r="K74" s="25">
        <v>0</v>
      </c>
      <c r="L74" s="25">
        <v>1636</v>
      </c>
      <c r="M74" s="25">
        <v>280</v>
      </c>
      <c r="N74" s="25">
        <v>0</v>
      </c>
      <c r="O74" s="25">
        <v>8</v>
      </c>
      <c r="P74" s="25">
        <v>2545</v>
      </c>
      <c r="Q74" s="25">
        <v>1234.0591499999998</v>
      </c>
      <c r="R74" s="25">
        <v>0</v>
      </c>
      <c r="S74" s="25">
        <v>180.214</v>
      </c>
      <c r="T74" s="25">
        <v>0</v>
      </c>
      <c r="U74" s="25">
        <v>9874.273149999999</v>
      </c>
    </row>
    <row r="75" spans="1:21" ht="15">
      <c r="A75" s="11" t="s">
        <v>12</v>
      </c>
      <c r="B75" s="12" t="s">
        <v>153</v>
      </c>
      <c r="C75" s="25">
        <v>45000</v>
      </c>
      <c r="D75" s="25">
        <v>6165</v>
      </c>
      <c r="E75" s="25">
        <v>38</v>
      </c>
      <c r="F75" s="25">
        <v>2100</v>
      </c>
      <c r="G75" s="25">
        <v>3530</v>
      </c>
      <c r="H75" s="25">
        <v>9933</v>
      </c>
      <c r="I75" s="25">
        <v>3333</v>
      </c>
      <c r="J75" s="25">
        <v>5159</v>
      </c>
      <c r="K75" s="25">
        <v>1309</v>
      </c>
      <c r="L75" s="25">
        <v>2027</v>
      </c>
      <c r="M75" s="25">
        <v>51</v>
      </c>
      <c r="N75" s="25">
        <v>13698</v>
      </c>
      <c r="O75" s="25">
        <v>1521</v>
      </c>
      <c r="P75" s="25">
        <v>1413</v>
      </c>
      <c r="Q75" s="25">
        <v>7612.05225</v>
      </c>
      <c r="R75" s="25">
        <v>730</v>
      </c>
      <c r="S75" s="25">
        <v>1917.5143500000001</v>
      </c>
      <c r="T75" s="25">
        <v>819.6282</v>
      </c>
      <c r="U75" s="25">
        <v>106356.1948</v>
      </c>
    </row>
    <row r="76" spans="1:21" ht="15">
      <c r="A76" s="11" t="s">
        <v>14</v>
      </c>
      <c r="B76" s="12" t="s">
        <v>154</v>
      </c>
      <c r="C76" s="25">
        <v>899</v>
      </c>
      <c r="D76" s="25">
        <v>19056</v>
      </c>
      <c r="E76" s="25">
        <v>4470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7214</v>
      </c>
      <c r="L76" s="25">
        <v>11970</v>
      </c>
      <c r="M76" s="25">
        <v>0</v>
      </c>
      <c r="N76" s="25">
        <v>11558</v>
      </c>
      <c r="O76" s="25">
        <v>0</v>
      </c>
      <c r="P76" s="25">
        <v>0</v>
      </c>
      <c r="Q76" s="25">
        <v>0</v>
      </c>
      <c r="R76" s="25">
        <v>350</v>
      </c>
      <c r="S76" s="25">
        <v>0</v>
      </c>
      <c r="T76" s="25">
        <v>2117.59652</v>
      </c>
      <c r="U76" s="25">
        <v>57634.59652</v>
      </c>
    </row>
    <row r="77" spans="1:21" ht="15">
      <c r="A77" s="11" t="s">
        <v>15</v>
      </c>
      <c r="B77" s="12" t="s">
        <v>155</v>
      </c>
      <c r="C77" s="25">
        <v>0</v>
      </c>
      <c r="D77" s="25">
        <v>0</v>
      </c>
      <c r="E77" s="25">
        <v>-11629</v>
      </c>
      <c r="F77" s="25">
        <v>0</v>
      </c>
      <c r="G77" s="25">
        <v>-7086</v>
      </c>
      <c r="H77" s="25">
        <v>0</v>
      </c>
      <c r="I77" s="25">
        <v>-4896</v>
      </c>
      <c r="J77" s="25">
        <v>0</v>
      </c>
      <c r="K77" s="25">
        <v>-16930</v>
      </c>
      <c r="L77" s="25">
        <v>0</v>
      </c>
      <c r="M77" s="25">
        <v>-12824</v>
      </c>
      <c r="N77" s="25">
        <v>-25069</v>
      </c>
      <c r="O77" s="25">
        <v>0</v>
      </c>
      <c r="P77" s="25">
        <v>0</v>
      </c>
      <c r="Q77" s="25">
        <v>-2121.4482699999994</v>
      </c>
      <c r="R77" s="25">
        <v>0</v>
      </c>
      <c r="S77" s="25">
        <v>0</v>
      </c>
      <c r="T77" s="25">
        <v>0</v>
      </c>
      <c r="U77" s="25">
        <v>-80555.44827</v>
      </c>
    </row>
    <row r="78" spans="1:21" ht="15">
      <c r="A78" s="11" t="s">
        <v>16</v>
      </c>
      <c r="B78" s="12" t="s">
        <v>156</v>
      </c>
      <c r="C78" s="25">
        <v>-1650</v>
      </c>
      <c r="D78" s="25">
        <v>1137</v>
      </c>
      <c r="E78" s="25">
        <v>-1224</v>
      </c>
      <c r="F78" s="25">
        <v>5262</v>
      </c>
      <c r="G78" s="25">
        <v>295</v>
      </c>
      <c r="H78" s="25">
        <v>2018</v>
      </c>
      <c r="I78" s="25">
        <v>663</v>
      </c>
      <c r="J78" s="25">
        <v>7360</v>
      </c>
      <c r="K78" s="25">
        <v>574</v>
      </c>
      <c r="L78" s="25">
        <v>8475</v>
      </c>
      <c r="M78" s="25">
        <v>-1496</v>
      </c>
      <c r="N78" s="25">
        <v>159</v>
      </c>
      <c r="O78" s="25">
        <v>4065</v>
      </c>
      <c r="P78" s="25">
        <v>152</v>
      </c>
      <c r="Q78" s="25">
        <v>2555.3999970253367</v>
      </c>
      <c r="R78" s="25">
        <v>177</v>
      </c>
      <c r="S78" s="25">
        <v>16.64918000000141</v>
      </c>
      <c r="T78" s="25">
        <v>781.3848200000002</v>
      </c>
      <c r="U78" s="25">
        <v>29320.433997025335</v>
      </c>
    </row>
    <row r="79" spans="1:21" ht="15">
      <c r="A79" s="17"/>
      <c r="B79" s="13" t="s">
        <v>157</v>
      </c>
      <c r="C79" s="25">
        <v>39001</v>
      </c>
      <c r="D79" s="25">
        <v>46400</v>
      </c>
      <c r="E79" s="25">
        <v>59403</v>
      </c>
      <c r="F79" s="25">
        <v>35942</v>
      </c>
      <c r="G79" s="25">
        <v>8385</v>
      </c>
      <c r="H79" s="25">
        <v>21951</v>
      </c>
      <c r="I79" s="25">
        <v>19448</v>
      </c>
      <c r="J79" s="25">
        <v>67613</v>
      </c>
      <c r="K79" s="25">
        <v>12533</v>
      </c>
      <c r="L79" s="25">
        <v>41566</v>
      </c>
      <c r="M79" s="25">
        <v>12011</v>
      </c>
      <c r="N79" s="25">
        <v>43646</v>
      </c>
      <c r="O79" s="25">
        <v>19420</v>
      </c>
      <c r="P79" s="25">
        <v>11177</v>
      </c>
      <c r="Q79" s="25">
        <v>24280.063127025333</v>
      </c>
      <c r="R79" s="25">
        <v>8560</v>
      </c>
      <c r="S79" s="25">
        <v>9114.377540000001</v>
      </c>
      <c r="T79" s="25">
        <v>10718.609540000001</v>
      </c>
      <c r="U79" s="25">
        <v>491169.0502070253</v>
      </c>
    </row>
    <row r="80" spans="1:21" ht="18.75" customHeight="1">
      <c r="A80" s="11" t="s">
        <v>92</v>
      </c>
      <c r="B80" s="13" t="s">
        <v>158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7865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7865</v>
      </c>
    </row>
    <row r="81" spans="1:21" ht="18.75" customHeight="1">
      <c r="A81" s="11" t="s">
        <v>110</v>
      </c>
      <c r="B81" s="13" t="s">
        <v>159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5">
      <c r="A82" s="11" t="s">
        <v>4</v>
      </c>
      <c r="B82" s="12" t="s">
        <v>160</v>
      </c>
      <c r="C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15">
      <c r="A83" s="18" t="s">
        <v>161</v>
      </c>
      <c r="B83" s="12" t="s">
        <v>162</v>
      </c>
      <c r="C83" s="25">
        <v>71201</v>
      </c>
      <c r="D83" s="25">
        <v>53081</v>
      </c>
      <c r="E83" s="25">
        <v>69669</v>
      </c>
      <c r="F83" s="25">
        <v>36676</v>
      </c>
      <c r="G83" s="25">
        <v>5794</v>
      </c>
      <c r="H83" s="25">
        <v>2510</v>
      </c>
      <c r="I83" s="25">
        <v>30680</v>
      </c>
      <c r="J83" s="25">
        <v>52293</v>
      </c>
      <c r="K83" s="25">
        <v>27440</v>
      </c>
      <c r="L83" s="25">
        <v>9655</v>
      </c>
      <c r="M83" s="25">
        <v>10047</v>
      </c>
      <c r="N83" s="25">
        <v>83401</v>
      </c>
      <c r="O83" s="25">
        <v>22431</v>
      </c>
      <c r="P83" s="25">
        <v>15411</v>
      </c>
      <c r="Q83" s="25">
        <v>25269.3777</v>
      </c>
      <c r="R83" s="25">
        <v>9332</v>
      </c>
      <c r="S83" s="25">
        <v>1658.04713</v>
      </c>
      <c r="T83" s="25">
        <v>2056.37056</v>
      </c>
      <c r="U83" s="25">
        <v>528604.79539</v>
      </c>
    </row>
    <row r="84" spans="1:21" ht="15">
      <c r="A84" s="18" t="s">
        <v>163</v>
      </c>
      <c r="B84" s="12" t="s">
        <v>164</v>
      </c>
      <c r="C84" s="25">
        <v>-7297</v>
      </c>
      <c r="D84" s="25">
        <v>-15107</v>
      </c>
      <c r="E84" s="25">
        <v>-26388</v>
      </c>
      <c r="F84" s="25">
        <v>-1031</v>
      </c>
      <c r="G84" s="25">
        <v>-2019</v>
      </c>
      <c r="H84" s="25">
        <v>-313</v>
      </c>
      <c r="I84" s="25">
        <v>-15076</v>
      </c>
      <c r="J84" s="25">
        <v>-1574</v>
      </c>
      <c r="K84" s="25">
        <v>-3697</v>
      </c>
      <c r="L84" s="25">
        <v>-2488</v>
      </c>
      <c r="M84" s="25">
        <v>-2286</v>
      </c>
      <c r="N84" s="25">
        <v>-259</v>
      </c>
      <c r="O84" s="25">
        <v>-3068</v>
      </c>
      <c r="P84" s="25">
        <v>-699</v>
      </c>
      <c r="Q84" s="25">
        <v>-1145.9018700000001</v>
      </c>
      <c r="R84" s="25">
        <v>0</v>
      </c>
      <c r="S84" s="25">
        <v>-140.9456</v>
      </c>
      <c r="T84" s="25">
        <v>-442.51893</v>
      </c>
      <c r="U84" s="25">
        <v>-83031.36640000001</v>
      </c>
    </row>
    <row r="85" spans="1:21" ht="16.5" customHeight="1">
      <c r="A85" s="17"/>
      <c r="B85" s="19" t="s">
        <v>165</v>
      </c>
      <c r="C85" s="25">
        <v>63904</v>
      </c>
      <c r="D85" s="25">
        <v>37974</v>
      </c>
      <c r="E85" s="25">
        <v>43281</v>
      </c>
      <c r="F85" s="25">
        <v>35645</v>
      </c>
      <c r="G85" s="25">
        <v>3775</v>
      </c>
      <c r="H85" s="25">
        <v>2197</v>
      </c>
      <c r="I85" s="25">
        <v>15604</v>
      </c>
      <c r="J85" s="25">
        <v>50719</v>
      </c>
      <c r="K85" s="25">
        <v>23743</v>
      </c>
      <c r="L85" s="25">
        <v>7167</v>
      </c>
      <c r="M85" s="25">
        <v>7761</v>
      </c>
      <c r="N85" s="25">
        <v>83142</v>
      </c>
      <c r="O85" s="25">
        <v>19363</v>
      </c>
      <c r="P85" s="25">
        <v>14712</v>
      </c>
      <c r="Q85" s="25">
        <v>24123.47583</v>
      </c>
      <c r="R85" s="25">
        <v>9332</v>
      </c>
      <c r="S85" s="25">
        <v>1517.10153</v>
      </c>
      <c r="T85" s="25">
        <v>1613.85163</v>
      </c>
      <c r="U85" s="25">
        <v>445573.42899</v>
      </c>
    </row>
    <row r="86" spans="1:21" ht="15">
      <c r="A86" s="11" t="s">
        <v>5</v>
      </c>
      <c r="B86" s="12" t="s">
        <v>166</v>
      </c>
      <c r="C86" s="25">
        <v>3</v>
      </c>
      <c r="D86" s="25">
        <v>800</v>
      </c>
      <c r="E86" s="25">
        <v>0</v>
      </c>
      <c r="F86" s="25">
        <v>0</v>
      </c>
      <c r="G86" s="25">
        <v>818</v>
      </c>
      <c r="H86" s="25">
        <v>283</v>
      </c>
      <c r="I86" s="25">
        <v>0</v>
      </c>
      <c r="J86" s="25">
        <v>206</v>
      </c>
      <c r="K86" s="25">
        <v>0</v>
      </c>
      <c r="L86" s="25">
        <v>0</v>
      </c>
      <c r="M86" s="25">
        <v>1006</v>
      </c>
      <c r="N86" s="25">
        <v>0</v>
      </c>
      <c r="O86" s="25">
        <v>3809</v>
      </c>
      <c r="P86" s="25">
        <v>0</v>
      </c>
      <c r="Q86" s="25">
        <v>0.0754246444986775</v>
      </c>
      <c r="R86" s="25">
        <v>0</v>
      </c>
      <c r="S86" s="25">
        <v>6.56379</v>
      </c>
      <c r="T86" s="25">
        <v>0</v>
      </c>
      <c r="U86" s="25">
        <v>6931.639214644499</v>
      </c>
    </row>
    <row r="87" spans="1:21" ht="15">
      <c r="A87" s="11" t="s">
        <v>6</v>
      </c>
      <c r="B87" s="12" t="s">
        <v>167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5">
      <c r="A88" s="18" t="s">
        <v>161</v>
      </c>
      <c r="B88" s="12" t="s">
        <v>162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</row>
    <row r="89" spans="1:21" ht="15">
      <c r="A89" s="18" t="s">
        <v>163</v>
      </c>
      <c r="B89" s="12" t="s">
        <v>164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</row>
    <row r="90" spans="1:21" ht="15.75" customHeight="1">
      <c r="A90" s="11"/>
      <c r="B90" s="19" t="s">
        <v>168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</row>
    <row r="91" spans="1:21" ht="15">
      <c r="A91" s="11" t="s">
        <v>7</v>
      </c>
      <c r="B91" s="12" t="s">
        <v>169</v>
      </c>
      <c r="C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5">
      <c r="A92" s="18" t="s">
        <v>161</v>
      </c>
      <c r="B92" s="12" t="s">
        <v>162</v>
      </c>
      <c r="C92" s="25">
        <v>79210</v>
      </c>
      <c r="D92" s="25">
        <v>80713</v>
      </c>
      <c r="E92" s="25">
        <v>120272</v>
      </c>
      <c r="F92" s="25">
        <v>45883</v>
      </c>
      <c r="G92" s="25">
        <v>46402</v>
      </c>
      <c r="H92" s="25">
        <v>6526</v>
      </c>
      <c r="I92" s="25">
        <v>62131</v>
      </c>
      <c r="J92" s="25">
        <v>156524</v>
      </c>
      <c r="K92" s="25">
        <v>37695</v>
      </c>
      <c r="L92" s="25">
        <v>11842</v>
      </c>
      <c r="M92" s="25">
        <v>26259</v>
      </c>
      <c r="N92" s="25">
        <v>87378</v>
      </c>
      <c r="O92" s="25">
        <v>42413</v>
      </c>
      <c r="P92" s="25">
        <v>14438</v>
      </c>
      <c r="Q92" s="25">
        <v>43199.00312</v>
      </c>
      <c r="R92" s="25">
        <v>16865</v>
      </c>
      <c r="S92" s="25">
        <v>2197.47044</v>
      </c>
      <c r="T92" s="25">
        <v>1039.59675</v>
      </c>
      <c r="U92" s="25">
        <v>880987.07031</v>
      </c>
    </row>
    <row r="93" spans="1:21" ht="15">
      <c r="A93" s="18" t="s">
        <v>163</v>
      </c>
      <c r="B93" s="12" t="s">
        <v>164</v>
      </c>
      <c r="C93" s="25">
        <v>-11182</v>
      </c>
      <c r="D93" s="25">
        <v>-29976</v>
      </c>
      <c r="E93" s="25">
        <v>-51811</v>
      </c>
      <c r="F93" s="25">
        <v>-4204</v>
      </c>
      <c r="G93" s="25">
        <v>-25127</v>
      </c>
      <c r="H93" s="25">
        <v>-3181</v>
      </c>
      <c r="I93" s="25">
        <v>-31723</v>
      </c>
      <c r="J93" s="25">
        <v>-15892</v>
      </c>
      <c r="K93" s="25">
        <v>-5945</v>
      </c>
      <c r="L93" s="25">
        <v>0</v>
      </c>
      <c r="M93" s="25">
        <v>-3497</v>
      </c>
      <c r="N93" s="25">
        <v>-19970</v>
      </c>
      <c r="O93" s="25">
        <v>-6449</v>
      </c>
      <c r="P93" s="25">
        <v>-952</v>
      </c>
      <c r="Q93" s="25">
        <v>-9287.545845131006</v>
      </c>
      <c r="R93" s="25">
        <v>-9056</v>
      </c>
      <c r="S93" s="25">
        <v>-129.21952000000002</v>
      </c>
      <c r="T93" s="25">
        <v>-369.41917</v>
      </c>
      <c r="U93" s="25">
        <v>-228751.18453513103</v>
      </c>
    </row>
    <row r="94" spans="1:21" ht="15">
      <c r="A94" s="11"/>
      <c r="B94" s="19" t="s">
        <v>170</v>
      </c>
      <c r="C94" s="25">
        <v>68028</v>
      </c>
      <c r="D94" s="25">
        <v>50737</v>
      </c>
      <c r="E94" s="25">
        <v>68461</v>
      </c>
      <c r="F94" s="25">
        <v>41679</v>
      </c>
      <c r="G94" s="25">
        <v>21275</v>
      </c>
      <c r="H94" s="25">
        <v>3345</v>
      </c>
      <c r="I94" s="25">
        <v>30408</v>
      </c>
      <c r="J94" s="25">
        <v>140632</v>
      </c>
      <c r="K94" s="25">
        <v>31750</v>
      </c>
      <c r="L94" s="25">
        <v>11842</v>
      </c>
      <c r="M94" s="25">
        <v>22762</v>
      </c>
      <c r="N94" s="25">
        <v>67408</v>
      </c>
      <c r="O94" s="25">
        <v>35964</v>
      </c>
      <c r="P94" s="25">
        <v>13486</v>
      </c>
      <c r="Q94" s="25">
        <v>33911.457274869</v>
      </c>
      <c r="R94" s="25">
        <v>7809</v>
      </c>
      <c r="S94" s="25">
        <v>2068.25092</v>
      </c>
      <c r="T94" s="25">
        <v>670.1775799999999</v>
      </c>
      <c r="U94" s="25">
        <v>652235.885774869</v>
      </c>
    </row>
    <row r="95" spans="1:21" ht="15">
      <c r="A95" s="11" t="s">
        <v>9</v>
      </c>
      <c r="B95" s="12" t="s">
        <v>171</v>
      </c>
      <c r="C95" s="25">
        <v>310</v>
      </c>
      <c r="D95" s="25">
        <v>0</v>
      </c>
      <c r="E95" s="25">
        <v>0</v>
      </c>
      <c r="F95" s="25">
        <v>58</v>
      </c>
      <c r="G95" s="25">
        <v>9</v>
      </c>
      <c r="H95" s="25">
        <v>477</v>
      </c>
      <c r="I95" s="25">
        <v>56</v>
      </c>
      <c r="J95" s="25">
        <v>428</v>
      </c>
      <c r="K95" s="25">
        <v>69</v>
      </c>
      <c r="L95" s="25">
        <v>0</v>
      </c>
      <c r="M95" s="25">
        <v>0</v>
      </c>
      <c r="N95" s="25">
        <v>192</v>
      </c>
      <c r="O95" s="25">
        <v>273</v>
      </c>
      <c r="P95" s="25">
        <v>128</v>
      </c>
      <c r="Q95" s="25">
        <v>45.07623</v>
      </c>
      <c r="R95" s="25">
        <v>0</v>
      </c>
      <c r="S95" s="25">
        <v>0</v>
      </c>
      <c r="T95" s="25">
        <v>0</v>
      </c>
      <c r="U95" s="25">
        <v>2045.07623</v>
      </c>
    </row>
    <row r="96" spans="1:21" ht="15">
      <c r="A96" s="11" t="s">
        <v>10</v>
      </c>
      <c r="B96" s="12" t="s">
        <v>172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ht="15">
      <c r="A97" s="18" t="s">
        <v>161</v>
      </c>
      <c r="B97" s="12" t="s">
        <v>162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</row>
    <row r="98" spans="1:21" ht="15">
      <c r="A98" s="18" t="s">
        <v>163</v>
      </c>
      <c r="B98" s="12" t="s">
        <v>164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</row>
    <row r="99" spans="1:21" ht="15" customHeight="1">
      <c r="A99" s="11"/>
      <c r="B99" s="19" t="s">
        <v>173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</row>
    <row r="100" spans="1:21" ht="15">
      <c r="A100" s="11" t="s">
        <v>11</v>
      </c>
      <c r="B100" s="12" t="s">
        <v>174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</row>
    <row r="101" spans="1:21" ht="15">
      <c r="A101" s="11" t="s">
        <v>18</v>
      </c>
      <c r="B101" s="12" t="s">
        <v>175</v>
      </c>
      <c r="C101" s="25">
        <v>484</v>
      </c>
      <c r="D101" s="25">
        <v>384</v>
      </c>
      <c r="E101" s="25">
        <v>0</v>
      </c>
      <c r="F101" s="25">
        <v>0</v>
      </c>
      <c r="G101" s="25">
        <v>0</v>
      </c>
      <c r="H101" s="25">
        <v>358</v>
      </c>
      <c r="I101" s="25">
        <v>0</v>
      </c>
      <c r="J101" s="25">
        <v>332</v>
      </c>
      <c r="K101" s="25">
        <v>0</v>
      </c>
      <c r="L101" s="25">
        <v>721</v>
      </c>
      <c r="M101" s="25">
        <v>0</v>
      </c>
      <c r="N101" s="25">
        <v>0</v>
      </c>
      <c r="O101" s="25">
        <v>778</v>
      </c>
      <c r="P101" s="25">
        <v>0</v>
      </c>
      <c r="Q101" s="25">
        <v>262.9664080383571</v>
      </c>
      <c r="R101" s="25">
        <v>6</v>
      </c>
      <c r="S101" s="25">
        <v>0</v>
      </c>
      <c r="T101" s="25">
        <v>0</v>
      </c>
      <c r="U101" s="25">
        <v>3325.9664080383573</v>
      </c>
    </row>
    <row r="102" spans="1:21" ht="15">
      <c r="A102" s="11" t="s">
        <v>19</v>
      </c>
      <c r="B102" s="12" t="s">
        <v>176</v>
      </c>
      <c r="C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 ht="15">
      <c r="A103" s="18" t="s">
        <v>161</v>
      </c>
      <c r="B103" s="12" t="s">
        <v>162</v>
      </c>
      <c r="C103" s="25">
        <v>6780</v>
      </c>
      <c r="D103" s="25">
        <v>9</v>
      </c>
      <c r="E103" s="25">
        <v>9040</v>
      </c>
      <c r="F103" s="25">
        <v>1186</v>
      </c>
      <c r="G103" s="25">
        <v>1156</v>
      </c>
      <c r="H103" s="25">
        <v>0</v>
      </c>
      <c r="I103" s="25">
        <v>5617</v>
      </c>
      <c r="J103" s="25">
        <v>11447</v>
      </c>
      <c r="K103" s="25">
        <v>1798</v>
      </c>
      <c r="L103" s="25">
        <v>63</v>
      </c>
      <c r="M103" s="25">
        <v>2149</v>
      </c>
      <c r="N103" s="25">
        <v>10407</v>
      </c>
      <c r="O103" s="25">
        <v>2811</v>
      </c>
      <c r="P103" s="25">
        <v>2344</v>
      </c>
      <c r="Q103" s="25">
        <v>2003.6775986426683</v>
      </c>
      <c r="R103" s="25">
        <v>40</v>
      </c>
      <c r="S103" s="25">
        <v>2.75428</v>
      </c>
      <c r="T103" s="25">
        <v>0</v>
      </c>
      <c r="U103" s="25">
        <v>56853.43187864267</v>
      </c>
    </row>
    <row r="104" spans="1:21" ht="15">
      <c r="A104" s="18" t="s">
        <v>163</v>
      </c>
      <c r="B104" s="12" t="s">
        <v>164</v>
      </c>
      <c r="C104" s="25">
        <v>-54</v>
      </c>
      <c r="D104" s="25">
        <v>0</v>
      </c>
      <c r="E104" s="25">
        <v>-4256</v>
      </c>
      <c r="F104" s="25">
        <v>0</v>
      </c>
      <c r="G104" s="25">
        <v>-538</v>
      </c>
      <c r="H104" s="25">
        <v>0</v>
      </c>
      <c r="I104" s="25">
        <v>-2808</v>
      </c>
      <c r="J104" s="25">
        <v>0</v>
      </c>
      <c r="K104" s="25">
        <v>-184</v>
      </c>
      <c r="L104" s="25">
        <v>0</v>
      </c>
      <c r="M104" s="25">
        <v>-229</v>
      </c>
      <c r="N104" s="25">
        <v>0</v>
      </c>
      <c r="O104" s="25">
        <v>0</v>
      </c>
      <c r="P104" s="25">
        <v>0</v>
      </c>
      <c r="Q104" s="25">
        <v>-112.43815</v>
      </c>
      <c r="R104" s="25">
        <v>0</v>
      </c>
      <c r="S104" s="25">
        <v>0</v>
      </c>
      <c r="T104" s="25">
        <v>0</v>
      </c>
      <c r="U104" s="25">
        <v>-8181.43815</v>
      </c>
    </row>
    <row r="105" spans="1:21" ht="15">
      <c r="A105" s="11"/>
      <c r="B105" s="19" t="s">
        <v>177</v>
      </c>
      <c r="C105" s="25">
        <v>6726</v>
      </c>
      <c r="D105" s="25">
        <v>9</v>
      </c>
      <c r="E105" s="25">
        <v>4784</v>
      </c>
      <c r="F105" s="25">
        <v>1186</v>
      </c>
      <c r="G105" s="25">
        <v>618</v>
      </c>
      <c r="H105" s="25">
        <v>0</v>
      </c>
      <c r="I105" s="25">
        <v>2809</v>
      </c>
      <c r="J105" s="25">
        <v>11447</v>
      </c>
      <c r="K105" s="25">
        <v>1614</v>
      </c>
      <c r="L105" s="25">
        <v>63</v>
      </c>
      <c r="M105" s="25">
        <v>1920</v>
      </c>
      <c r="N105" s="25">
        <v>10407</v>
      </c>
      <c r="O105" s="25">
        <v>2811</v>
      </c>
      <c r="P105" s="25">
        <v>2344</v>
      </c>
      <c r="Q105" s="25">
        <v>1891.2394486426683</v>
      </c>
      <c r="R105" s="25">
        <v>40</v>
      </c>
      <c r="S105" s="25">
        <v>2.75428</v>
      </c>
      <c r="T105" s="25">
        <v>0</v>
      </c>
      <c r="U105" s="25">
        <v>48671.99372864267</v>
      </c>
    </row>
    <row r="106" spans="1:21" ht="15">
      <c r="A106" s="17"/>
      <c r="B106" s="13" t="s">
        <v>178</v>
      </c>
      <c r="C106" s="25">
        <v>139455</v>
      </c>
      <c r="D106" s="25">
        <v>89904</v>
      </c>
      <c r="E106" s="25">
        <v>116526</v>
      </c>
      <c r="F106" s="25">
        <v>78568</v>
      </c>
      <c r="G106" s="25">
        <v>26495</v>
      </c>
      <c r="H106" s="25">
        <v>6660</v>
      </c>
      <c r="I106" s="25">
        <v>48877</v>
      </c>
      <c r="J106" s="25">
        <v>203764</v>
      </c>
      <c r="K106" s="25">
        <v>57176</v>
      </c>
      <c r="L106" s="25">
        <v>19793</v>
      </c>
      <c r="M106" s="25">
        <v>33449</v>
      </c>
      <c r="N106" s="25">
        <v>161149</v>
      </c>
      <c r="O106" s="25">
        <v>62998</v>
      </c>
      <c r="P106" s="25">
        <v>30670</v>
      </c>
      <c r="Q106" s="25">
        <v>60234.29061619452</v>
      </c>
      <c r="R106" s="25">
        <v>17187</v>
      </c>
      <c r="S106" s="25">
        <v>3594.6705199999997</v>
      </c>
      <c r="T106" s="25">
        <v>2284.0292099999997</v>
      </c>
      <c r="U106" s="25">
        <v>1158783.9903461945</v>
      </c>
    </row>
    <row r="107" spans="1:21" ht="18.75" customHeight="1">
      <c r="A107" s="11" t="s">
        <v>112</v>
      </c>
      <c r="B107" s="13" t="s">
        <v>179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ht="15">
      <c r="A108" s="18" t="s">
        <v>161</v>
      </c>
      <c r="B108" s="12" t="s">
        <v>162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</row>
    <row r="109" spans="1:21" ht="15">
      <c r="A109" s="18" t="s">
        <v>163</v>
      </c>
      <c r="B109" s="12" t="s">
        <v>164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</row>
    <row r="110" spans="1:21" ht="15">
      <c r="A110" s="17"/>
      <c r="B110" s="19" t="s">
        <v>180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</row>
    <row r="111" spans="1:21" ht="18.75" customHeight="1">
      <c r="A111" s="11" t="s">
        <v>126</v>
      </c>
      <c r="B111" s="13" t="s">
        <v>181</v>
      </c>
      <c r="C111" s="25">
        <v>0</v>
      </c>
      <c r="D111" s="25">
        <v>0</v>
      </c>
      <c r="E111" s="25">
        <v>20660</v>
      </c>
      <c r="F111" s="25">
        <v>0</v>
      </c>
      <c r="G111" s="25">
        <v>9394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30054</v>
      </c>
    </row>
    <row r="112" spans="1:21" ht="18.75" customHeight="1">
      <c r="A112" s="11" t="s">
        <v>136</v>
      </c>
      <c r="B112" s="13" t="s">
        <v>182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1" ht="15">
      <c r="A113" s="11" t="s">
        <v>2</v>
      </c>
      <c r="B113" s="12" t="s">
        <v>183</v>
      </c>
      <c r="C113" s="25">
        <v>7052</v>
      </c>
      <c r="D113" s="25">
        <v>9202</v>
      </c>
      <c r="E113" s="25">
        <v>2537</v>
      </c>
      <c r="F113" s="25">
        <v>1181</v>
      </c>
      <c r="G113" s="25">
        <v>718</v>
      </c>
      <c r="H113" s="25">
        <v>1</v>
      </c>
      <c r="I113" s="25">
        <v>7978</v>
      </c>
      <c r="J113" s="25">
        <v>10256</v>
      </c>
      <c r="K113" s="25">
        <v>194</v>
      </c>
      <c r="L113" s="25">
        <v>2766</v>
      </c>
      <c r="M113" s="25">
        <v>2408</v>
      </c>
      <c r="N113" s="25">
        <v>1071</v>
      </c>
      <c r="O113" s="25">
        <v>4293</v>
      </c>
      <c r="P113" s="25">
        <v>2852</v>
      </c>
      <c r="Q113" s="25">
        <v>2256.98966</v>
      </c>
      <c r="R113" s="25">
        <v>970</v>
      </c>
      <c r="S113" s="25">
        <v>215.20639000000003</v>
      </c>
      <c r="T113" s="25">
        <v>344.892783</v>
      </c>
      <c r="U113" s="25">
        <v>56296.088833</v>
      </c>
    </row>
    <row r="114" spans="1:21" ht="15">
      <c r="A114" s="11" t="s">
        <v>1</v>
      </c>
      <c r="B114" s="12" t="s">
        <v>184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</row>
    <row r="115" spans="1:21" ht="15">
      <c r="A115" s="11" t="s">
        <v>1</v>
      </c>
      <c r="B115" s="12" t="s">
        <v>185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1:21" ht="15">
      <c r="A116" s="11" t="s">
        <v>3</v>
      </c>
      <c r="B116" s="12" t="s">
        <v>186</v>
      </c>
      <c r="C116" s="25">
        <v>8422</v>
      </c>
      <c r="D116" s="25">
        <v>12382</v>
      </c>
      <c r="E116" s="25">
        <v>8547</v>
      </c>
      <c r="F116" s="25">
        <v>54</v>
      </c>
      <c r="G116" s="25">
        <v>0</v>
      </c>
      <c r="H116" s="25">
        <v>528</v>
      </c>
      <c r="I116" s="25">
        <v>840</v>
      </c>
      <c r="J116" s="25">
        <v>724</v>
      </c>
      <c r="K116" s="25">
        <v>541</v>
      </c>
      <c r="L116" s="25">
        <v>2744</v>
      </c>
      <c r="M116" s="25">
        <v>2076</v>
      </c>
      <c r="N116" s="25">
        <v>0</v>
      </c>
      <c r="O116" s="25">
        <v>3630</v>
      </c>
      <c r="P116" s="25">
        <v>4632</v>
      </c>
      <c r="Q116" s="25">
        <v>1908.103847443513</v>
      </c>
      <c r="R116" s="25">
        <v>0</v>
      </c>
      <c r="S116" s="25">
        <v>151.23915</v>
      </c>
      <c r="T116" s="25">
        <v>62.2076</v>
      </c>
      <c r="U116" s="25">
        <v>47241.550597443515</v>
      </c>
    </row>
    <row r="117" spans="1:21" ht="15">
      <c r="A117" s="11" t="s">
        <v>1</v>
      </c>
      <c r="B117" s="12" t="s">
        <v>184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</row>
    <row r="118" spans="1:21" ht="15">
      <c r="A118" s="11" t="s">
        <v>1</v>
      </c>
      <c r="B118" s="12" t="s">
        <v>185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</row>
    <row r="119" spans="1:21" ht="15">
      <c r="A119" s="11" t="s">
        <v>8</v>
      </c>
      <c r="B119" s="12" t="s">
        <v>187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338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338</v>
      </c>
    </row>
    <row r="120" spans="1:21" ht="15">
      <c r="A120" s="11" t="s">
        <v>4</v>
      </c>
      <c r="B120" s="12" t="s">
        <v>188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</row>
    <row r="121" spans="1:21" ht="15">
      <c r="A121" s="11" t="s">
        <v>1</v>
      </c>
      <c r="B121" s="12" t="s">
        <v>184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</row>
    <row r="122" spans="1:21" ht="15">
      <c r="A122" s="11" t="s">
        <v>1</v>
      </c>
      <c r="B122" s="12" t="s">
        <v>185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</row>
    <row r="123" spans="1:21" ht="15">
      <c r="A123" s="11" t="s">
        <v>5</v>
      </c>
      <c r="B123" s="12" t="s">
        <v>189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338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338</v>
      </c>
    </row>
    <row r="124" spans="1:21" ht="15">
      <c r="A124" s="11" t="s">
        <v>1</v>
      </c>
      <c r="B124" s="12" t="s">
        <v>184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</row>
    <row r="125" spans="1:21" ht="15">
      <c r="A125" s="11" t="s">
        <v>1</v>
      </c>
      <c r="B125" s="12" t="s">
        <v>185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</row>
    <row r="126" spans="1:21" ht="15">
      <c r="A126" s="11" t="s">
        <v>12</v>
      </c>
      <c r="B126" s="12" t="s">
        <v>190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572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572</v>
      </c>
    </row>
    <row r="127" spans="1:21" ht="15">
      <c r="A127" s="11" t="s">
        <v>1</v>
      </c>
      <c r="B127" s="12" t="s">
        <v>184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1:21" ht="15">
      <c r="A128" s="11" t="s">
        <v>1</v>
      </c>
      <c r="B128" s="12" t="s">
        <v>185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</row>
    <row r="129" spans="1:21" ht="15">
      <c r="A129" s="11" t="s">
        <v>14</v>
      </c>
      <c r="B129" s="12" t="s">
        <v>191</v>
      </c>
      <c r="C129" s="25">
        <v>8370</v>
      </c>
      <c r="D129" s="25">
        <v>4832</v>
      </c>
      <c r="E129" s="25">
        <v>7160</v>
      </c>
      <c r="F129" s="25">
        <v>5258</v>
      </c>
      <c r="G129" s="25">
        <v>2547</v>
      </c>
      <c r="H129" s="25">
        <v>117</v>
      </c>
      <c r="I129" s="25">
        <v>5558</v>
      </c>
      <c r="J129" s="25">
        <v>4635</v>
      </c>
      <c r="K129" s="25">
        <v>3826</v>
      </c>
      <c r="L129" s="25">
        <v>2146</v>
      </c>
      <c r="M129" s="25">
        <v>5116</v>
      </c>
      <c r="N129" s="25">
        <v>2596</v>
      </c>
      <c r="O129" s="25">
        <v>1334</v>
      </c>
      <c r="P129" s="25">
        <v>1628</v>
      </c>
      <c r="Q129" s="25">
        <v>3505.3733899999997</v>
      </c>
      <c r="R129" s="25">
        <v>206</v>
      </c>
      <c r="S129" s="25">
        <v>822.9731800000001</v>
      </c>
      <c r="T129" s="25">
        <v>150.33934</v>
      </c>
      <c r="U129" s="25">
        <v>59807.68591</v>
      </c>
    </row>
    <row r="130" spans="1:21" ht="15">
      <c r="A130" s="11" t="s">
        <v>1</v>
      </c>
      <c r="B130" s="12" t="s">
        <v>184</v>
      </c>
      <c r="C130" s="25">
        <v>42</v>
      </c>
      <c r="D130" s="25">
        <v>0</v>
      </c>
      <c r="E130" s="25">
        <v>1285</v>
      </c>
      <c r="F130" s="25">
        <v>0</v>
      </c>
      <c r="G130" s="25">
        <v>1755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3082</v>
      </c>
    </row>
    <row r="131" spans="1:21" ht="15">
      <c r="A131" s="11" t="s">
        <v>1</v>
      </c>
      <c r="B131" s="12" t="s">
        <v>185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</row>
    <row r="132" spans="1:21" ht="15">
      <c r="A132" s="11" t="s">
        <v>1</v>
      </c>
      <c r="B132" s="12" t="s">
        <v>192</v>
      </c>
      <c r="C132" s="25">
        <v>1525</v>
      </c>
      <c r="D132" s="25">
        <v>346</v>
      </c>
      <c r="E132" s="25">
        <v>692</v>
      </c>
      <c r="F132" s="25">
        <v>3692</v>
      </c>
      <c r="G132" s="25">
        <v>120</v>
      </c>
      <c r="H132" s="25">
        <v>46</v>
      </c>
      <c r="I132" s="25">
        <v>1043</v>
      </c>
      <c r="J132" s="25">
        <v>2245</v>
      </c>
      <c r="K132" s="25">
        <v>692</v>
      </c>
      <c r="L132" s="25">
        <v>214</v>
      </c>
      <c r="M132" s="25">
        <v>111</v>
      </c>
      <c r="N132" s="25">
        <v>0</v>
      </c>
      <c r="O132" s="25">
        <v>302</v>
      </c>
      <c r="P132" s="25">
        <v>160</v>
      </c>
      <c r="Q132" s="25">
        <v>478.22348</v>
      </c>
      <c r="R132" s="25">
        <v>157</v>
      </c>
      <c r="S132" s="25">
        <v>171.33903</v>
      </c>
      <c r="T132" s="25">
        <v>0.23169</v>
      </c>
      <c r="U132" s="25">
        <v>11994.7942</v>
      </c>
    </row>
    <row r="133" spans="1:21" ht="15">
      <c r="A133" s="11" t="s">
        <v>1</v>
      </c>
      <c r="B133" s="12" t="s">
        <v>193</v>
      </c>
      <c r="C133" s="25">
        <v>183</v>
      </c>
      <c r="D133" s="25">
        <v>440</v>
      </c>
      <c r="E133" s="25">
        <v>1155</v>
      </c>
      <c r="F133" s="25">
        <v>456</v>
      </c>
      <c r="G133" s="25">
        <v>195</v>
      </c>
      <c r="H133" s="25">
        <v>5</v>
      </c>
      <c r="I133" s="25">
        <v>301</v>
      </c>
      <c r="J133" s="25">
        <v>388</v>
      </c>
      <c r="K133" s="25">
        <v>510</v>
      </c>
      <c r="L133" s="25">
        <v>190</v>
      </c>
      <c r="M133" s="25">
        <v>182</v>
      </c>
      <c r="N133" s="25">
        <v>0</v>
      </c>
      <c r="O133" s="25">
        <v>127</v>
      </c>
      <c r="P133" s="25">
        <v>162</v>
      </c>
      <c r="Q133" s="25">
        <v>114.64196</v>
      </c>
      <c r="R133" s="25">
        <v>41</v>
      </c>
      <c r="S133" s="25">
        <v>10.3814</v>
      </c>
      <c r="T133" s="25">
        <v>0.8746</v>
      </c>
      <c r="U133" s="25">
        <v>4460.89796</v>
      </c>
    </row>
    <row r="134" spans="1:21" ht="15">
      <c r="A134" s="11" t="s">
        <v>1</v>
      </c>
      <c r="B134" s="12" t="s">
        <v>194</v>
      </c>
      <c r="C134" s="25">
        <v>270</v>
      </c>
      <c r="D134" s="25">
        <v>86</v>
      </c>
      <c r="E134" s="25">
        <v>119</v>
      </c>
      <c r="F134" s="25">
        <v>93</v>
      </c>
      <c r="G134" s="25">
        <v>34</v>
      </c>
      <c r="H134" s="25">
        <v>11</v>
      </c>
      <c r="I134" s="25">
        <v>105</v>
      </c>
      <c r="J134" s="25">
        <v>303</v>
      </c>
      <c r="K134" s="25">
        <v>142</v>
      </c>
      <c r="L134" s="25">
        <v>17</v>
      </c>
      <c r="M134" s="25">
        <v>0.8704700000000001</v>
      </c>
      <c r="N134" s="25">
        <v>0</v>
      </c>
      <c r="O134" s="25">
        <v>95</v>
      </c>
      <c r="P134" s="25">
        <v>5</v>
      </c>
      <c r="Q134" s="25">
        <v>7.42137</v>
      </c>
      <c r="R134" s="25">
        <v>0</v>
      </c>
      <c r="S134" s="25">
        <v>0</v>
      </c>
      <c r="T134" s="25">
        <v>0</v>
      </c>
      <c r="U134" s="25">
        <v>1288.29184</v>
      </c>
    </row>
    <row r="135" spans="1:21" ht="15">
      <c r="A135" s="17"/>
      <c r="B135" s="13" t="s">
        <v>141</v>
      </c>
      <c r="C135" s="25">
        <v>23844</v>
      </c>
      <c r="D135" s="25">
        <v>26416</v>
      </c>
      <c r="E135" s="25">
        <v>18244</v>
      </c>
      <c r="F135" s="25">
        <v>6493</v>
      </c>
      <c r="G135" s="25">
        <v>3265</v>
      </c>
      <c r="H135" s="25">
        <v>646</v>
      </c>
      <c r="I135" s="25">
        <v>14376</v>
      </c>
      <c r="J135" s="25">
        <v>15615</v>
      </c>
      <c r="K135" s="25">
        <v>5133</v>
      </c>
      <c r="L135" s="25">
        <v>7656</v>
      </c>
      <c r="M135" s="25">
        <v>9600</v>
      </c>
      <c r="N135" s="25">
        <v>3667</v>
      </c>
      <c r="O135" s="25">
        <v>9595</v>
      </c>
      <c r="P135" s="25">
        <v>9112</v>
      </c>
      <c r="Q135" s="25">
        <v>7670.466897443513</v>
      </c>
      <c r="R135" s="25">
        <v>1176</v>
      </c>
      <c r="S135" s="25">
        <v>1189.4187200000001</v>
      </c>
      <c r="T135" s="25">
        <v>557.439723</v>
      </c>
      <c r="U135" s="25">
        <v>164255.3253404435</v>
      </c>
    </row>
    <row r="136" spans="1:21" ht="18.75" customHeight="1">
      <c r="A136" s="11" t="s">
        <v>143</v>
      </c>
      <c r="B136" s="20" t="s">
        <v>195</v>
      </c>
      <c r="C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ht="15" customHeight="1">
      <c r="A137" s="62" t="s">
        <v>2</v>
      </c>
      <c r="B137" s="12" t="s">
        <v>266</v>
      </c>
      <c r="C137" s="25">
        <v>0</v>
      </c>
      <c r="D137" s="25">
        <v>0</v>
      </c>
      <c r="E137" s="25">
        <v>1562</v>
      </c>
      <c r="F137" s="25">
        <v>0</v>
      </c>
      <c r="G137" s="25">
        <v>157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145.01024</v>
      </c>
      <c r="R137" s="25">
        <v>0</v>
      </c>
      <c r="S137" s="25">
        <v>0</v>
      </c>
      <c r="T137" s="25">
        <v>0</v>
      </c>
      <c r="U137" s="25">
        <v>1864.01024</v>
      </c>
    </row>
    <row r="138" spans="1:21" ht="15" customHeight="1">
      <c r="A138" s="62" t="s">
        <v>3</v>
      </c>
      <c r="B138" s="12" t="s">
        <v>267</v>
      </c>
      <c r="C138" s="25">
        <v>0</v>
      </c>
      <c r="D138" s="25">
        <v>0</v>
      </c>
      <c r="E138" s="25">
        <v>893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159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16.47662</v>
      </c>
      <c r="U138" s="25">
        <v>1068.47662</v>
      </c>
    </row>
    <row r="139" spans="1:21" ht="15" customHeight="1">
      <c r="A139" s="62"/>
      <c r="B139" s="13" t="s">
        <v>268</v>
      </c>
      <c r="C139" s="25">
        <v>0</v>
      </c>
      <c r="D139" s="25">
        <v>0</v>
      </c>
      <c r="E139" s="25">
        <v>2455</v>
      </c>
      <c r="F139" s="25">
        <v>0</v>
      </c>
      <c r="G139" s="25">
        <v>157</v>
      </c>
      <c r="H139" s="25">
        <v>0</v>
      </c>
      <c r="I139" s="25">
        <v>0</v>
      </c>
      <c r="J139" s="25">
        <v>0</v>
      </c>
      <c r="K139" s="25">
        <v>0</v>
      </c>
      <c r="L139" s="25">
        <v>159</v>
      </c>
      <c r="M139" s="25">
        <v>0</v>
      </c>
      <c r="N139" s="25">
        <v>0</v>
      </c>
      <c r="O139" s="25">
        <v>0</v>
      </c>
      <c r="P139" s="25">
        <v>0</v>
      </c>
      <c r="Q139" s="25">
        <v>145.01024</v>
      </c>
      <c r="R139" s="25">
        <v>0</v>
      </c>
      <c r="S139" s="25">
        <v>0</v>
      </c>
      <c r="T139" s="25">
        <v>16.47662</v>
      </c>
      <c r="U139" s="25">
        <v>2932.48686</v>
      </c>
    </row>
    <row r="140" spans="1:21" ht="18" customHeight="1">
      <c r="A140" s="21"/>
      <c r="B140" s="20" t="s">
        <v>196</v>
      </c>
      <c r="C140" s="25">
        <v>202300</v>
      </c>
      <c r="D140" s="25">
        <v>162720</v>
      </c>
      <c r="E140" s="25">
        <v>217288</v>
      </c>
      <c r="F140" s="25">
        <v>121003</v>
      </c>
      <c r="G140" s="25">
        <v>47696</v>
      </c>
      <c r="H140" s="25">
        <v>29257</v>
      </c>
      <c r="I140" s="25">
        <v>90566</v>
      </c>
      <c r="J140" s="25">
        <v>286992</v>
      </c>
      <c r="K140" s="25">
        <v>74842</v>
      </c>
      <c r="L140" s="25">
        <v>69174</v>
      </c>
      <c r="M140" s="25">
        <v>55060</v>
      </c>
      <c r="N140" s="25">
        <v>208462</v>
      </c>
      <c r="O140" s="25">
        <v>92013</v>
      </c>
      <c r="P140" s="25">
        <v>50959</v>
      </c>
      <c r="Q140" s="25">
        <v>92329.83088066337</v>
      </c>
      <c r="R140" s="25">
        <v>26923</v>
      </c>
      <c r="S140" s="25">
        <v>13898.46678</v>
      </c>
      <c r="T140" s="25">
        <v>13576.555093</v>
      </c>
      <c r="U140" s="25">
        <v>1855059.8527536632</v>
      </c>
    </row>
    <row r="141" spans="1:21" ht="18" customHeight="1">
      <c r="A141" s="22" t="s">
        <v>197</v>
      </c>
      <c r="B141" s="20" t="s">
        <v>198</v>
      </c>
      <c r="C141" s="25">
        <v>11086</v>
      </c>
      <c r="D141" s="25">
        <v>0</v>
      </c>
      <c r="E141" s="25">
        <v>0</v>
      </c>
      <c r="F141" s="25">
        <v>1369</v>
      </c>
      <c r="G141" s="25">
        <v>0</v>
      </c>
      <c r="H141" s="25">
        <v>0</v>
      </c>
      <c r="I141" s="25">
        <v>0</v>
      </c>
      <c r="J141" s="25">
        <v>2898</v>
      </c>
      <c r="K141" s="25">
        <v>0</v>
      </c>
      <c r="L141" s="25">
        <v>0</v>
      </c>
      <c r="M141" s="25">
        <v>0</v>
      </c>
      <c r="N141" s="25">
        <v>0</v>
      </c>
      <c r="O141" s="25">
        <v>2253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17606</v>
      </c>
    </row>
    <row r="142" spans="8:21" ht="15"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 customHeight="1">
      <c r="A143" s="47" t="s">
        <v>79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8:21" ht="15"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8:21" ht="15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8:21" ht="15"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8:21" ht="15"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8:21" ht="15"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8:21" ht="15"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8:21" ht="15"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8:21" ht="15"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8:21" ht="15"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8:21" ht="15"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8:21" ht="15"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8:21" ht="15"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8:21" ht="1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8:21" ht="15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8:21" ht="15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8:21" ht="15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8:21" ht="15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8:21" ht="15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8:21" ht="15"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8:21" ht="15"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8:21" ht="15"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8:21" ht="15"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8:21" ht="15"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</sheetData>
  <sheetProtection/>
  <mergeCells count="4">
    <mergeCell ref="A4:B4"/>
    <mergeCell ref="A5:B5"/>
    <mergeCell ref="A68:B68"/>
    <mergeCell ref="A2:U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7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1" width="12.7109375" style="0" customWidth="1"/>
  </cols>
  <sheetData>
    <row r="1" ht="21.75" customHeight="1"/>
    <row r="2" spans="1:21" ht="21.75" customHeight="1">
      <c r="A2" s="95" t="s">
        <v>280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ht="21.75" customHeight="1">
      <c r="U3" s="53" t="s">
        <v>199</v>
      </c>
    </row>
    <row r="4" spans="1:21" ht="75" customHeight="1">
      <c r="A4" s="102"/>
      <c r="B4" s="103"/>
      <c r="C4" s="64" t="s">
        <v>61</v>
      </c>
      <c r="D4" s="52" t="s">
        <v>59</v>
      </c>
      <c r="E4" s="52" t="s">
        <v>56</v>
      </c>
      <c r="F4" s="52" t="s">
        <v>274</v>
      </c>
      <c r="G4" s="52" t="s">
        <v>275</v>
      </c>
      <c r="H4" s="52" t="s">
        <v>272</v>
      </c>
      <c r="I4" s="52" t="s">
        <v>65</v>
      </c>
      <c r="J4" s="52" t="s">
        <v>57</v>
      </c>
      <c r="K4" s="52" t="s">
        <v>63</v>
      </c>
      <c r="L4" s="52" t="s">
        <v>200</v>
      </c>
      <c r="M4" s="52" t="s">
        <v>276</v>
      </c>
      <c r="N4" s="52" t="s">
        <v>277</v>
      </c>
      <c r="O4" s="52" t="s">
        <v>278</v>
      </c>
      <c r="P4" s="52" t="s">
        <v>271</v>
      </c>
      <c r="Q4" s="52" t="s">
        <v>62</v>
      </c>
      <c r="R4" s="52" t="s">
        <v>69</v>
      </c>
      <c r="S4" s="52" t="s">
        <v>72</v>
      </c>
      <c r="T4" s="52" t="s">
        <v>279</v>
      </c>
      <c r="U4" s="33" t="s">
        <v>73</v>
      </c>
    </row>
    <row r="5" spans="1:21" ht="17.25" customHeight="1">
      <c r="A5" s="26" t="s">
        <v>20</v>
      </c>
      <c r="B5" s="20" t="s">
        <v>201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6.5" customHeight="1">
      <c r="A6" s="27" t="s">
        <v>4</v>
      </c>
      <c r="B6" s="28" t="s">
        <v>202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3" ht="16.5" customHeight="1">
      <c r="A7" s="54" t="s">
        <v>17</v>
      </c>
      <c r="B7" s="28" t="s">
        <v>203</v>
      </c>
      <c r="C7" s="25">
        <v>83471</v>
      </c>
      <c r="D7" s="25">
        <v>68002</v>
      </c>
      <c r="E7" s="25">
        <v>86515</v>
      </c>
      <c r="F7" s="25">
        <v>47065</v>
      </c>
      <c r="G7" s="25">
        <v>6527</v>
      </c>
      <c r="H7" s="25">
        <v>5014</v>
      </c>
      <c r="I7" s="25">
        <v>40761</v>
      </c>
      <c r="J7" s="25">
        <v>75779</v>
      </c>
      <c r="K7" s="25">
        <v>38687</v>
      </c>
      <c r="L7" s="25">
        <v>16390</v>
      </c>
      <c r="M7" s="25">
        <v>16069</v>
      </c>
      <c r="N7" s="25">
        <v>88558</v>
      </c>
      <c r="O7" s="25">
        <v>32551</v>
      </c>
      <c r="P7" s="25">
        <v>23864</v>
      </c>
      <c r="Q7" s="25">
        <v>22864.284620000002</v>
      </c>
      <c r="R7" s="25">
        <v>10716</v>
      </c>
      <c r="S7" s="25">
        <v>2696.35379</v>
      </c>
      <c r="T7" s="25">
        <v>2359.3392813153</v>
      </c>
      <c r="U7" s="25">
        <v>667888.9776913153</v>
      </c>
      <c r="W7" s="2"/>
    </row>
    <row r="8" spans="1:23" ht="47.25" customHeight="1">
      <c r="A8" s="54"/>
      <c r="B8" s="28" t="s">
        <v>269</v>
      </c>
      <c r="C8" s="25">
        <v>-989</v>
      </c>
      <c r="D8" s="25">
        <v>-12</v>
      </c>
      <c r="E8" s="25">
        <v>-674</v>
      </c>
      <c r="F8" s="25">
        <v>-970</v>
      </c>
      <c r="G8" s="25">
        <v>-93</v>
      </c>
      <c r="H8" s="25">
        <v>0</v>
      </c>
      <c r="I8" s="25">
        <v>-2163</v>
      </c>
      <c r="J8" s="25">
        <v>-375</v>
      </c>
      <c r="K8" s="25">
        <v>-853</v>
      </c>
      <c r="L8" s="25">
        <v>0</v>
      </c>
      <c r="M8" s="25">
        <v>-1189.68891</v>
      </c>
      <c r="N8" s="25">
        <v>-3487</v>
      </c>
      <c r="O8" s="25">
        <v>-993</v>
      </c>
      <c r="P8" s="25">
        <v>-431</v>
      </c>
      <c r="Q8" s="25">
        <v>-1574.66981999997</v>
      </c>
      <c r="R8" s="25">
        <v>-87</v>
      </c>
      <c r="S8" s="25">
        <v>-87.46049000000001</v>
      </c>
      <c r="T8" s="25">
        <v>-6.318688813700001</v>
      </c>
      <c r="U8" s="25">
        <v>-13985.137908813671</v>
      </c>
      <c r="W8" s="2"/>
    </row>
    <row r="9" spans="1:21" ht="16.5" customHeight="1">
      <c r="A9" s="54" t="s">
        <v>163</v>
      </c>
      <c r="B9" s="28" t="s">
        <v>204</v>
      </c>
      <c r="C9" s="25">
        <v>-10128</v>
      </c>
      <c r="D9" s="25">
        <v>-25034</v>
      </c>
      <c r="E9" s="25">
        <v>-31217</v>
      </c>
      <c r="F9" s="25">
        <v>-1345</v>
      </c>
      <c r="G9" s="25">
        <v>-2147</v>
      </c>
      <c r="H9" s="25">
        <v>-1627</v>
      </c>
      <c r="I9" s="25">
        <v>-17971</v>
      </c>
      <c r="J9" s="25">
        <v>-6227</v>
      </c>
      <c r="K9" s="25">
        <v>-1426</v>
      </c>
      <c r="L9" s="25">
        <v>-3201</v>
      </c>
      <c r="M9" s="25">
        <v>-4245</v>
      </c>
      <c r="N9" s="25">
        <v>-1413</v>
      </c>
      <c r="O9" s="25">
        <v>-5318</v>
      </c>
      <c r="P9" s="25">
        <v>-2109</v>
      </c>
      <c r="Q9" s="25">
        <v>-5018.92457</v>
      </c>
      <c r="R9" s="25">
        <v>-1116</v>
      </c>
      <c r="S9" s="25">
        <v>-167.10247</v>
      </c>
      <c r="T9" s="25">
        <v>-287.84894</v>
      </c>
      <c r="U9" s="25">
        <v>-119997.87598</v>
      </c>
    </row>
    <row r="10" spans="1:21" ht="16.5" customHeight="1">
      <c r="A10" s="54" t="s">
        <v>205</v>
      </c>
      <c r="B10" s="28" t="s">
        <v>206</v>
      </c>
      <c r="C10" s="25">
        <v>1229</v>
      </c>
      <c r="D10" s="25">
        <v>2794</v>
      </c>
      <c r="E10" s="25">
        <v>-13842</v>
      </c>
      <c r="F10" s="25">
        <v>13772</v>
      </c>
      <c r="G10" s="25">
        <v>1305</v>
      </c>
      <c r="H10" s="25">
        <v>-674</v>
      </c>
      <c r="I10" s="25">
        <v>2028</v>
      </c>
      <c r="J10" s="25">
        <v>6318</v>
      </c>
      <c r="K10" s="25">
        <v>1860</v>
      </c>
      <c r="L10" s="25">
        <v>1760</v>
      </c>
      <c r="M10" s="25">
        <v>527</v>
      </c>
      <c r="N10" s="25">
        <v>-7592</v>
      </c>
      <c r="O10" s="25">
        <v>-1964</v>
      </c>
      <c r="P10" s="25">
        <v>-4388</v>
      </c>
      <c r="Q10" s="25">
        <v>4031.952828127245</v>
      </c>
      <c r="R10" s="25">
        <v>793</v>
      </c>
      <c r="S10" s="25">
        <v>239.68035000000066</v>
      </c>
      <c r="T10" s="25">
        <v>-84.40453</v>
      </c>
      <c r="U10" s="25">
        <v>8113.228648127246</v>
      </c>
    </row>
    <row r="11" spans="1:21" ht="16.5" customHeight="1">
      <c r="A11" s="54"/>
      <c r="B11" s="28" t="s">
        <v>207</v>
      </c>
      <c r="C11" s="25">
        <v>7</v>
      </c>
      <c r="D11" s="25">
        <v>2234</v>
      </c>
      <c r="E11" s="25">
        <v>33</v>
      </c>
      <c r="F11" s="25">
        <v>0</v>
      </c>
      <c r="G11" s="25">
        <v>16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32.17759812724459</v>
      </c>
      <c r="R11" s="25">
        <v>0</v>
      </c>
      <c r="S11" s="25">
        <v>-2.7933700000000026</v>
      </c>
      <c r="T11" s="25">
        <v>0</v>
      </c>
      <c r="U11" s="25">
        <v>2319.3842281272446</v>
      </c>
    </row>
    <row r="12" spans="1:21" ht="16.5" customHeight="1">
      <c r="A12" s="54" t="s">
        <v>208</v>
      </c>
      <c r="B12" s="28" t="s">
        <v>209</v>
      </c>
      <c r="C12" s="25">
        <v>-1997</v>
      </c>
      <c r="D12" s="25">
        <v>2599</v>
      </c>
      <c r="E12" s="25">
        <v>8646</v>
      </c>
      <c r="F12" s="25">
        <v>-164</v>
      </c>
      <c r="G12" s="25">
        <v>6</v>
      </c>
      <c r="H12" s="25">
        <v>-32</v>
      </c>
      <c r="I12" s="25">
        <v>-955</v>
      </c>
      <c r="J12" s="25">
        <v>545</v>
      </c>
      <c r="K12" s="25">
        <v>-745</v>
      </c>
      <c r="L12" s="25">
        <v>-489</v>
      </c>
      <c r="M12" s="25">
        <v>803</v>
      </c>
      <c r="N12" s="25">
        <v>258</v>
      </c>
      <c r="O12" s="25">
        <v>599</v>
      </c>
      <c r="P12" s="25">
        <v>-23</v>
      </c>
      <c r="Q12" s="25">
        <v>-171.73526</v>
      </c>
      <c r="R12" s="25">
        <v>0</v>
      </c>
      <c r="S12" s="25">
        <v>45.48591000000003</v>
      </c>
      <c r="T12" s="25">
        <v>-92.72508</v>
      </c>
      <c r="U12" s="25">
        <v>8832.02557</v>
      </c>
    </row>
    <row r="13" spans="1:21" ht="16.5" customHeight="1">
      <c r="A13" s="55"/>
      <c r="B13" s="30" t="s">
        <v>210</v>
      </c>
      <c r="C13" s="25">
        <v>72575</v>
      </c>
      <c r="D13" s="25">
        <v>48361</v>
      </c>
      <c r="E13" s="25">
        <v>50102</v>
      </c>
      <c r="F13" s="25">
        <v>59328</v>
      </c>
      <c r="G13" s="25">
        <v>5691</v>
      </c>
      <c r="H13" s="25">
        <v>2681</v>
      </c>
      <c r="I13" s="25">
        <v>23863</v>
      </c>
      <c r="J13" s="25">
        <v>76415</v>
      </c>
      <c r="K13" s="25">
        <v>38376</v>
      </c>
      <c r="L13" s="25">
        <v>14460</v>
      </c>
      <c r="M13" s="25">
        <v>13154</v>
      </c>
      <c r="N13" s="25">
        <v>79811</v>
      </c>
      <c r="O13" s="25">
        <v>25868</v>
      </c>
      <c r="P13" s="25">
        <v>17344</v>
      </c>
      <c r="Q13" s="25">
        <v>21705.577618127245</v>
      </c>
      <c r="R13" s="25">
        <v>10393</v>
      </c>
      <c r="S13" s="25">
        <v>2814.4175800000007</v>
      </c>
      <c r="T13" s="25">
        <v>1894.3607313153002</v>
      </c>
      <c r="U13" s="25">
        <v>564836.3559294426</v>
      </c>
    </row>
    <row r="14" spans="1:21" ht="30">
      <c r="A14" s="56" t="s">
        <v>5</v>
      </c>
      <c r="B14" s="31" t="s">
        <v>211</v>
      </c>
      <c r="C14" s="25">
        <v>122</v>
      </c>
      <c r="D14" s="25">
        <v>2304.8</v>
      </c>
      <c r="E14" s="25">
        <v>2869</v>
      </c>
      <c r="F14" s="25">
        <v>1825</v>
      </c>
      <c r="G14" s="25">
        <v>0</v>
      </c>
      <c r="H14" s="25">
        <v>0</v>
      </c>
      <c r="I14" s="25">
        <v>0</v>
      </c>
      <c r="J14" s="25">
        <v>4572</v>
      </c>
      <c r="K14" s="25">
        <v>0</v>
      </c>
      <c r="L14" s="25">
        <v>0</v>
      </c>
      <c r="M14" s="25">
        <v>398</v>
      </c>
      <c r="N14" s="25">
        <v>0</v>
      </c>
      <c r="O14" s="25">
        <v>0</v>
      </c>
      <c r="P14" s="25">
        <v>390</v>
      </c>
      <c r="Q14" s="25">
        <v>0</v>
      </c>
      <c r="R14" s="25">
        <v>400</v>
      </c>
      <c r="S14" s="25">
        <v>0</v>
      </c>
      <c r="T14" s="25">
        <v>74.2003210874741</v>
      </c>
      <c r="U14" s="25">
        <v>12955.000321087473</v>
      </c>
    </row>
    <row r="15" spans="1:21" ht="16.5" customHeight="1">
      <c r="A15" s="56" t="s">
        <v>6</v>
      </c>
      <c r="B15" s="28" t="s">
        <v>212</v>
      </c>
      <c r="C15" s="25">
        <v>348</v>
      </c>
      <c r="D15" s="25">
        <v>388</v>
      </c>
      <c r="E15" s="25">
        <v>878</v>
      </c>
      <c r="F15" s="25">
        <v>1618</v>
      </c>
      <c r="G15" s="25">
        <v>1944</v>
      </c>
      <c r="H15" s="25">
        <v>160</v>
      </c>
      <c r="I15" s="25">
        <v>49</v>
      </c>
      <c r="J15" s="25">
        <v>149</v>
      </c>
      <c r="K15" s="25">
        <v>160</v>
      </c>
      <c r="L15" s="25">
        <v>0</v>
      </c>
      <c r="M15" s="25">
        <v>31</v>
      </c>
      <c r="N15" s="25">
        <v>0</v>
      </c>
      <c r="O15" s="25">
        <v>223</v>
      </c>
      <c r="P15" s="25">
        <v>15</v>
      </c>
      <c r="Q15" s="25">
        <v>1384.1512100000002</v>
      </c>
      <c r="R15" s="25">
        <v>20</v>
      </c>
      <c r="S15" s="25">
        <v>0</v>
      </c>
      <c r="T15" s="25">
        <v>0.124486</v>
      </c>
      <c r="U15" s="25">
        <v>7367.275696</v>
      </c>
    </row>
    <row r="16" spans="1:21" ht="16.5" customHeight="1">
      <c r="A16" s="57" t="s">
        <v>7</v>
      </c>
      <c r="B16" s="28" t="s">
        <v>213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ht="16.5" customHeight="1">
      <c r="A17" s="54" t="s">
        <v>17</v>
      </c>
      <c r="B17" s="28" t="s">
        <v>214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</row>
    <row r="18" spans="1:21" s="3" customFormat="1" ht="16.5" customHeight="1">
      <c r="A18" s="54" t="s">
        <v>21</v>
      </c>
      <c r="B18" s="28" t="s">
        <v>162</v>
      </c>
      <c r="C18" s="32">
        <v>-37455</v>
      </c>
      <c r="D18" s="32">
        <v>-30166</v>
      </c>
      <c r="E18" s="32">
        <v>-46343</v>
      </c>
      <c r="F18" s="32">
        <v>-29998</v>
      </c>
      <c r="G18" s="32">
        <v>-22201</v>
      </c>
      <c r="H18" s="32">
        <v>-1842</v>
      </c>
      <c r="I18" s="32">
        <v>-18512</v>
      </c>
      <c r="J18" s="32">
        <v>-45244</v>
      </c>
      <c r="K18" s="32">
        <v>-18114</v>
      </c>
      <c r="L18" s="32">
        <v>-2131</v>
      </c>
      <c r="M18" s="32">
        <v>-7832</v>
      </c>
      <c r="N18" s="32">
        <v>-36495</v>
      </c>
      <c r="O18" s="32">
        <v>-9091</v>
      </c>
      <c r="P18" s="32">
        <v>-8084</v>
      </c>
      <c r="Q18" s="32">
        <v>-11848.098493899999</v>
      </c>
      <c r="R18" s="32">
        <v>-4406</v>
      </c>
      <c r="S18" s="32">
        <v>-1028.0696</v>
      </c>
      <c r="T18" s="32">
        <v>-121.64235</v>
      </c>
      <c r="U18" s="25">
        <v>-330911.81044389994</v>
      </c>
    </row>
    <row r="19" spans="1:21" ht="16.5" customHeight="1">
      <c r="A19" s="54" t="s">
        <v>215</v>
      </c>
      <c r="B19" s="28" t="s">
        <v>216</v>
      </c>
      <c r="C19" s="25">
        <v>1775</v>
      </c>
      <c r="D19" s="25">
        <v>4003</v>
      </c>
      <c r="E19" s="25">
        <v>10842</v>
      </c>
      <c r="F19" s="25">
        <v>0</v>
      </c>
      <c r="G19" s="25">
        <v>7964</v>
      </c>
      <c r="H19" s="25">
        <v>763</v>
      </c>
      <c r="I19" s="25">
        <v>9340</v>
      </c>
      <c r="J19" s="25">
        <v>3203</v>
      </c>
      <c r="K19" s="25">
        <v>603</v>
      </c>
      <c r="L19" s="25">
        <v>0</v>
      </c>
      <c r="M19" s="25">
        <v>149</v>
      </c>
      <c r="N19" s="25">
        <v>186</v>
      </c>
      <c r="O19" s="25">
        <v>208</v>
      </c>
      <c r="P19" s="25">
        <v>281</v>
      </c>
      <c r="Q19" s="25">
        <v>469.09229000000005</v>
      </c>
      <c r="R19" s="25">
        <v>243</v>
      </c>
      <c r="S19" s="25">
        <v>0</v>
      </c>
      <c r="T19" s="25">
        <v>1.26632</v>
      </c>
      <c r="U19" s="25">
        <v>40030.35861</v>
      </c>
    </row>
    <row r="20" spans="1:21" ht="16.5" customHeight="1">
      <c r="A20" s="55"/>
      <c r="B20" s="29" t="s">
        <v>217</v>
      </c>
      <c r="C20" s="25">
        <v>-35680</v>
      </c>
      <c r="D20" s="25">
        <v>-26163</v>
      </c>
      <c r="E20" s="25">
        <v>-35501</v>
      </c>
      <c r="F20" s="25">
        <v>-29998</v>
      </c>
      <c r="G20" s="25">
        <v>-14237</v>
      </c>
      <c r="H20" s="25">
        <v>-1079</v>
      </c>
      <c r="I20" s="25">
        <v>-9172</v>
      </c>
      <c r="J20" s="25">
        <v>-42041</v>
      </c>
      <c r="K20" s="25">
        <v>-17511</v>
      </c>
      <c r="L20" s="25">
        <v>-2131</v>
      </c>
      <c r="M20" s="25">
        <v>-7683</v>
      </c>
      <c r="N20" s="25">
        <v>-36309</v>
      </c>
      <c r="O20" s="25">
        <v>-8883</v>
      </c>
      <c r="P20" s="25">
        <v>-7803</v>
      </c>
      <c r="Q20" s="25">
        <v>-11379.006203899999</v>
      </c>
      <c r="R20" s="25">
        <v>-4163</v>
      </c>
      <c r="S20" s="25">
        <v>-1028.0696</v>
      </c>
      <c r="T20" s="25">
        <v>-120.37603</v>
      </c>
      <c r="U20" s="25">
        <v>-290881.45183389995</v>
      </c>
    </row>
    <row r="21" spans="1:21" ht="16.5" customHeight="1">
      <c r="A21" s="54" t="s">
        <v>163</v>
      </c>
      <c r="B21" s="28" t="s">
        <v>218</v>
      </c>
      <c r="C21" s="32">
        <v>-8980</v>
      </c>
      <c r="D21" s="32">
        <v>-18585</v>
      </c>
      <c r="E21" s="32">
        <v>326</v>
      </c>
      <c r="F21" s="32">
        <v>6157</v>
      </c>
      <c r="G21" s="32">
        <v>15229</v>
      </c>
      <c r="H21" s="32">
        <v>-693</v>
      </c>
      <c r="I21" s="32">
        <v>-5064</v>
      </c>
      <c r="J21" s="32">
        <v>-4102</v>
      </c>
      <c r="K21" s="32">
        <v>-4678</v>
      </c>
      <c r="L21" s="32">
        <v>573</v>
      </c>
      <c r="M21" s="32">
        <v>-2122</v>
      </c>
      <c r="N21" s="32">
        <v>-2929</v>
      </c>
      <c r="O21" s="32">
        <v>-3853</v>
      </c>
      <c r="P21" s="32">
        <v>737</v>
      </c>
      <c r="Q21" s="32">
        <v>-2844.8058299999993</v>
      </c>
      <c r="R21" s="32">
        <v>-1024</v>
      </c>
      <c r="S21" s="32">
        <v>664.7749600000006</v>
      </c>
      <c r="T21" s="32">
        <v>-185.92846</v>
      </c>
      <c r="U21" s="25">
        <v>-31373.959329999994</v>
      </c>
    </row>
    <row r="22" spans="1:21" ht="16.5" customHeight="1">
      <c r="A22" s="54" t="s">
        <v>205</v>
      </c>
      <c r="B22" s="28" t="s">
        <v>219</v>
      </c>
      <c r="C22" s="25">
        <v>3579</v>
      </c>
      <c r="D22" s="25">
        <v>13056</v>
      </c>
      <c r="E22" s="25">
        <v>396</v>
      </c>
      <c r="F22" s="25">
        <v>1334</v>
      </c>
      <c r="G22" s="25">
        <v>-8250</v>
      </c>
      <c r="H22" s="25">
        <v>537</v>
      </c>
      <c r="I22" s="25">
        <v>2153</v>
      </c>
      <c r="J22" s="25">
        <v>1690</v>
      </c>
      <c r="K22" s="25">
        <v>997</v>
      </c>
      <c r="L22" s="25">
        <v>0</v>
      </c>
      <c r="M22" s="25">
        <v>1770</v>
      </c>
      <c r="N22" s="25">
        <v>-179</v>
      </c>
      <c r="O22" s="25">
        <v>700</v>
      </c>
      <c r="P22" s="25">
        <v>541</v>
      </c>
      <c r="Q22" s="25">
        <v>2808.610113580429</v>
      </c>
      <c r="R22" s="25">
        <v>-31</v>
      </c>
      <c r="S22" s="25">
        <v>-18.255190000000084</v>
      </c>
      <c r="T22" s="25">
        <v>143.22376</v>
      </c>
      <c r="U22" s="25">
        <v>21226.57868358043</v>
      </c>
    </row>
    <row r="23" spans="1:21" ht="16.5" customHeight="1">
      <c r="A23" s="55"/>
      <c r="B23" s="30" t="s">
        <v>220</v>
      </c>
      <c r="C23" s="25">
        <v>-41081</v>
      </c>
      <c r="D23" s="25">
        <v>-31692</v>
      </c>
      <c r="E23" s="25">
        <v>-34779</v>
      </c>
      <c r="F23" s="25">
        <v>-22507</v>
      </c>
      <c r="G23" s="25">
        <v>-7258</v>
      </c>
      <c r="H23" s="25">
        <v>-1235</v>
      </c>
      <c r="I23" s="25">
        <v>-12083</v>
      </c>
      <c r="J23" s="25">
        <v>-44453</v>
      </c>
      <c r="K23" s="25">
        <v>-21192</v>
      </c>
      <c r="L23" s="25">
        <v>-1558</v>
      </c>
      <c r="M23" s="25">
        <v>-8035</v>
      </c>
      <c r="N23" s="25">
        <v>-39417</v>
      </c>
      <c r="O23" s="25">
        <v>-12036</v>
      </c>
      <c r="P23" s="25">
        <v>-6525</v>
      </c>
      <c r="Q23" s="25">
        <v>-11415.201920319569</v>
      </c>
      <c r="R23" s="25">
        <v>-5218</v>
      </c>
      <c r="S23" s="25">
        <v>-381.5498299999995</v>
      </c>
      <c r="T23" s="25">
        <v>-163.08073</v>
      </c>
      <c r="U23" s="25">
        <v>-301028.83248031954</v>
      </c>
    </row>
    <row r="24" spans="1:21" ht="30">
      <c r="A24" s="57" t="s">
        <v>9</v>
      </c>
      <c r="B24" s="28" t="s">
        <v>221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16.5" customHeight="1">
      <c r="A25" s="54" t="s">
        <v>17</v>
      </c>
      <c r="B25" s="28" t="s">
        <v>222</v>
      </c>
      <c r="C25" s="25">
        <v>954</v>
      </c>
      <c r="D25" s="25">
        <v>13</v>
      </c>
      <c r="E25" s="25">
        <v>-2633</v>
      </c>
      <c r="F25" s="25">
        <v>1121</v>
      </c>
      <c r="G25" s="25">
        <v>-23</v>
      </c>
      <c r="H25" s="25">
        <v>-83</v>
      </c>
      <c r="I25" s="25">
        <v>-230</v>
      </c>
      <c r="J25" s="25">
        <v>1983</v>
      </c>
      <c r="K25" s="25">
        <v>0</v>
      </c>
      <c r="L25" s="25">
        <v>1923</v>
      </c>
      <c r="M25" s="25">
        <v>-9</v>
      </c>
      <c r="N25" s="25">
        <v>1130</v>
      </c>
      <c r="O25" s="25">
        <v>-239</v>
      </c>
      <c r="P25" s="25">
        <v>-1052</v>
      </c>
      <c r="Q25" s="25">
        <v>580.595413583882</v>
      </c>
      <c r="R25" s="25">
        <v>98</v>
      </c>
      <c r="S25" s="25">
        <v>11.169799999999995</v>
      </c>
      <c r="T25" s="25">
        <v>0</v>
      </c>
      <c r="U25" s="25">
        <v>3544.765213583882</v>
      </c>
    </row>
    <row r="26" spans="1:21" ht="15">
      <c r="A26" s="54" t="s">
        <v>163</v>
      </c>
      <c r="B26" s="28" t="s">
        <v>223</v>
      </c>
      <c r="C26" s="25">
        <v>-379</v>
      </c>
      <c r="D26" s="25">
        <v>0</v>
      </c>
      <c r="E26" s="25">
        <v>1463</v>
      </c>
      <c r="F26" s="25">
        <v>0</v>
      </c>
      <c r="G26" s="25">
        <v>51</v>
      </c>
      <c r="H26" s="25">
        <v>0</v>
      </c>
      <c r="I26" s="25">
        <v>115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31.62813</v>
      </c>
      <c r="R26" s="25">
        <v>-72</v>
      </c>
      <c r="S26" s="25">
        <v>0</v>
      </c>
      <c r="T26" s="25">
        <v>0</v>
      </c>
      <c r="U26" s="25">
        <v>1209.62813</v>
      </c>
    </row>
    <row r="27" spans="1:21" ht="16.5" customHeight="1">
      <c r="A27" s="57"/>
      <c r="B27" s="30" t="s">
        <v>224</v>
      </c>
      <c r="C27" s="25">
        <v>575</v>
      </c>
      <c r="D27" s="25">
        <v>13</v>
      </c>
      <c r="E27" s="25">
        <v>-1170</v>
      </c>
      <c r="F27" s="25">
        <v>1121</v>
      </c>
      <c r="G27" s="25">
        <v>28</v>
      </c>
      <c r="H27" s="25">
        <v>-83</v>
      </c>
      <c r="I27" s="25">
        <v>-115</v>
      </c>
      <c r="J27" s="25">
        <v>1983</v>
      </c>
      <c r="K27" s="25">
        <v>0</v>
      </c>
      <c r="L27" s="25">
        <v>1923</v>
      </c>
      <c r="M27" s="25">
        <v>-9</v>
      </c>
      <c r="N27" s="25">
        <v>1130</v>
      </c>
      <c r="O27" s="25">
        <v>-239</v>
      </c>
      <c r="P27" s="25">
        <v>-1052</v>
      </c>
      <c r="Q27" s="25">
        <v>612.223543583882</v>
      </c>
      <c r="R27" s="25">
        <v>26</v>
      </c>
      <c r="S27" s="25">
        <v>11.169799999999995</v>
      </c>
      <c r="T27" s="25">
        <v>0</v>
      </c>
      <c r="U27" s="25">
        <v>4754.393343583882</v>
      </c>
    </row>
    <row r="28" spans="1:21" ht="16.5" customHeight="1">
      <c r="A28" s="57" t="s">
        <v>10</v>
      </c>
      <c r="B28" s="28" t="s">
        <v>225</v>
      </c>
      <c r="C28" s="25">
        <v>-10</v>
      </c>
      <c r="D28" s="25">
        <v>-171</v>
      </c>
      <c r="E28" s="25">
        <v>0</v>
      </c>
      <c r="F28" s="25">
        <v>0</v>
      </c>
      <c r="G28" s="25">
        <v>0</v>
      </c>
      <c r="H28" s="25">
        <v>-6</v>
      </c>
      <c r="I28" s="25">
        <v>0</v>
      </c>
      <c r="J28" s="25">
        <v>-216</v>
      </c>
      <c r="K28" s="25">
        <v>0</v>
      </c>
      <c r="L28" s="25">
        <v>-3943</v>
      </c>
      <c r="M28" s="25">
        <v>-4</v>
      </c>
      <c r="N28" s="25">
        <v>0</v>
      </c>
      <c r="O28" s="25">
        <v>-35</v>
      </c>
      <c r="P28" s="25">
        <v>0</v>
      </c>
      <c r="Q28" s="25">
        <v>-40.78554</v>
      </c>
      <c r="R28" s="25">
        <v>0</v>
      </c>
      <c r="S28" s="25">
        <v>0</v>
      </c>
      <c r="T28" s="25">
        <v>0</v>
      </c>
      <c r="U28" s="25">
        <v>-4425.78554</v>
      </c>
    </row>
    <row r="29" spans="1:21" ht="16.5" customHeight="1">
      <c r="A29" s="57" t="s">
        <v>11</v>
      </c>
      <c r="B29" s="28" t="s">
        <v>226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16.5" customHeight="1">
      <c r="A30" s="54" t="s">
        <v>17</v>
      </c>
      <c r="B30" s="28" t="s">
        <v>227</v>
      </c>
      <c r="C30" s="25">
        <v>-16675</v>
      </c>
      <c r="D30" s="25">
        <v>-14188</v>
      </c>
      <c r="E30" s="25">
        <v>-14152</v>
      </c>
      <c r="F30" s="25">
        <v>-12322</v>
      </c>
      <c r="G30" s="25">
        <v>-1692</v>
      </c>
      <c r="H30" s="25">
        <v>-473</v>
      </c>
      <c r="I30" s="25">
        <v>-8678</v>
      </c>
      <c r="J30" s="25">
        <v>-23822</v>
      </c>
      <c r="K30" s="25">
        <v>-6130</v>
      </c>
      <c r="L30" s="25">
        <v>-208</v>
      </c>
      <c r="M30" s="25">
        <v>-3739</v>
      </c>
      <c r="N30" s="25">
        <v>-15814</v>
      </c>
      <c r="O30" s="25">
        <v>-6899</v>
      </c>
      <c r="P30" s="25">
        <v>-6105</v>
      </c>
      <c r="Q30" s="25">
        <v>-4807.91767</v>
      </c>
      <c r="R30" s="25">
        <v>-1976</v>
      </c>
      <c r="S30" s="25">
        <v>-641.81375</v>
      </c>
      <c r="T30" s="25">
        <v>-418.51677</v>
      </c>
      <c r="U30" s="25">
        <v>-138741.24818999998</v>
      </c>
    </row>
    <row r="31" spans="1:21" ht="16.5" customHeight="1">
      <c r="A31" s="54" t="s">
        <v>163</v>
      </c>
      <c r="B31" s="28" t="s">
        <v>228</v>
      </c>
      <c r="C31" s="25">
        <v>0</v>
      </c>
      <c r="D31" s="25">
        <v>0</v>
      </c>
      <c r="E31" s="25">
        <v>1818</v>
      </c>
      <c r="F31" s="25">
        <v>0</v>
      </c>
      <c r="G31" s="25">
        <v>-445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1046</v>
      </c>
      <c r="O31" s="25">
        <v>0</v>
      </c>
      <c r="P31" s="25">
        <v>0</v>
      </c>
      <c r="Q31" s="25">
        <v>-584.1235600000001</v>
      </c>
      <c r="R31" s="25">
        <v>0</v>
      </c>
      <c r="S31" s="25">
        <v>0</v>
      </c>
      <c r="T31" s="25">
        <v>-161.0315</v>
      </c>
      <c r="U31" s="25">
        <v>1673.84494</v>
      </c>
    </row>
    <row r="32" spans="1:21" ht="16.5" customHeight="1">
      <c r="A32" s="54" t="s">
        <v>205</v>
      </c>
      <c r="B32" s="28" t="s">
        <v>229</v>
      </c>
      <c r="C32" s="25">
        <v>-13035</v>
      </c>
      <c r="D32" s="25">
        <v>-5515</v>
      </c>
      <c r="E32" s="25">
        <v>-8646</v>
      </c>
      <c r="F32" s="25">
        <v>-11241</v>
      </c>
      <c r="G32" s="25">
        <v>-2087</v>
      </c>
      <c r="H32" s="25">
        <v>-367</v>
      </c>
      <c r="I32" s="25">
        <v>-7074</v>
      </c>
      <c r="J32" s="25">
        <v>-1810</v>
      </c>
      <c r="K32" s="25">
        <v>-6136</v>
      </c>
      <c r="L32" s="25">
        <v>-2882</v>
      </c>
      <c r="M32" s="25">
        <v>-2089</v>
      </c>
      <c r="N32" s="25">
        <v>-4818</v>
      </c>
      <c r="O32" s="25">
        <v>-4387</v>
      </c>
      <c r="P32" s="25">
        <v>-1224</v>
      </c>
      <c r="Q32" s="25">
        <v>-3913.3600885999995</v>
      </c>
      <c r="R32" s="25">
        <v>-2360</v>
      </c>
      <c r="S32" s="25">
        <v>-1261.0815599999999</v>
      </c>
      <c r="T32" s="25">
        <v>-441.69475</v>
      </c>
      <c r="U32" s="25">
        <v>-79287.1363986</v>
      </c>
    </row>
    <row r="33" spans="1:21" ht="16.5" customHeight="1">
      <c r="A33" s="54" t="s">
        <v>208</v>
      </c>
      <c r="B33" s="28" t="s">
        <v>230</v>
      </c>
      <c r="C33" s="25">
        <v>1355</v>
      </c>
      <c r="D33" s="25">
        <v>3618</v>
      </c>
      <c r="E33" s="25">
        <v>6703</v>
      </c>
      <c r="F33" s="25">
        <v>6</v>
      </c>
      <c r="G33" s="25">
        <v>442</v>
      </c>
      <c r="H33" s="25">
        <v>555</v>
      </c>
      <c r="I33" s="25">
        <v>6880</v>
      </c>
      <c r="J33" s="25">
        <v>726</v>
      </c>
      <c r="K33" s="25">
        <v>392</v>
      </c>
      <c r="L33" s="25">
        <v>70</v>
      </c>
      <c r="M33" s="25">
        <v>652</v>
      </c>
      <c r="N33" s="25">
        <v>8</v>
      </c>
      <c r="O33" s="25">
        <v>1207</v>
      </c>
      <c r="P33" s="25">
        <v>575</v>
      </c>
      <c r="Q33" s="25">
        <v>863.002131733774</v>
      </c>
      <c r="R33" s="25">
        <v>0</v>
      </c>
      <c r="S33" s="25">
        <v>22.66579</v>
      </c>
      <c r="T33" s="25">
        <v>13.90952</v>
      </c>
      <c r="U33" s="25">
        <v>24088.577441733774</v>
      </c>
    </row>
    <row r="34" spans="1:21" ht="16.5" customHeight="1">
      <c r="A34" s="58"/>
      <c r="B34" s="30" t="s">
        <v>231</v>
      </c>
      <c r="C34" s="25">
        <v>-28355</v>
      </c>
      <c r="D34" s="25">
        <v>-16085</v>
      </c>
      <c r="E34" s="25">
        <v>-14277</v>
      </c>
      <c r="F34" s="25">
        <v>-23557</v>
      </c>
      <c r="G34" s="25">
        <v>-3782</v>
      </c>
      <c r="H34" s="25">
        <v>-285</v>
      </c>
      <c r="I34" s="25">
        <v>-8872</v>
      </c>
      <c r="J34" s="25">
        <v>-24906</v>
      </c>
      <c r="K34" s="25">
        <v>-11874</v>
      </c>
      <c r="L34" s="25">
        <v>-3020</v>
      </c>
      <c r="M34" s="25">
        <v>-5176</v>
      </c>
      <c r="N34" s="25">
        <v>-19578</v>
      </c>
      <c r="O34" s="25">
        <v>-10079</v>
      </c>
      <c r="P34" s="25">
        <v>-6754</v>
      </c>
      <c r="Q34" s="25">
        <v>-8442.399186866225</v>
      </c>
      <c r="R34" s="25">
        <v>-4336</v>
      </c>
      <c r="S34" s="25">
        <v>-1880.2295199999999</v>
      </c>
      <c r="T34" s="25">
        <v>-1007.3335</v>
      </c>
      <c r="U34" s="25">
        <v>-192265.9622068662</v>
      </c>
    </row>
    <row r="35" spans="1:21" ht="16.5" customHeight="1">
      <c r="A35" s="57" t="s">
        <v>18</v>
      </c>
      <c r="B35" s="28" t="s">
        <v>232</v>
      </c>
      <c r="C35" s="25">
        <v>-5342</v>
      </c>
      <c r="D35" s="25">
        <v>-2358</v>
      </c>
      <c r="E35" s="25">
        <v>-4978</v>
      </c>
      <c r="F35" s="25">
        <v>-6715</v>
      </c>
      <c r="G35" s="25">
        <v>-1114</v>
      </c>
      <c r="H35" s="25">
        <v>-30</v>
      </c>
      <c r="I35" s="25">
        <v>-5734</v>
      </c>
      <c r="J35" s="25">
        <v>-8525</v>
      </c>
      <c r="K35" s="25">
        <v>-5343</v>
      </c>
      <c r="L35" s="25">
        <v>-27</v>
      </c>
      <c r="M35" s="25">
        <v>-2114</v>
      </c>
      <c r="N35" s="25">
        <v>-16779</v>
      </c>
      <c r="O35" s="25">
        <v>-1412</v>
      </c>
      <c r="P35" s="25">
        <v>-2686</v>
      </c>
      <c r="Q35" s="25">
        <v>-2966.30238</v>
      </c>
      <c r="R35" s="25">
        <v>-1217</v>
      </c>
      <c r="S35" s="25">
        <v>-115.98070000000001</v>
      </c>
      <c r="T35" s="25">
        <v>-57.532297315299985</v>
      </c>
      <c r="U35" s="25">
        <v>-67513.81537731529</v>
      </c>
    </row>
    <row r="36" spans="1:21" ht="30" customHeight="1">
      <c r="A36" s="57"/>
      <c r="B36" s="28" t="s">
        <v>270</v>
      </c>
      <c r="C36" s="25">
        <v>-3739</v>
      </c>
      <c r="D36" s="25">
        <v>-2244</v>
      </c>
      <c r="E36" s="25">
        <v>-3034</v>
      </c>
      <c r="F36" s="25">
        <v>0</v>
      </c>
      <c r="G36" s="25">
        <v>-868</v>
      </c>
      <c r="H36" s="25">
        <v>0</v>
      </c>
      <c r="I36" s="25">
        <v>-4331</v>
      </c>
      <c r="J36" s="25">
        <v>-5780</v>
      </c>
      <c r="K36" s="25">
        <v>-4124</v>
      </c>
      <c r="L36" s="25">
        <v>-19</v>
      </c>
      <c r="M36" s="25">
        <v>-1775</v>
      </c>
      <c r="N36" s="25">
        <v>-11848</v>
      </c>
      <c r="O36" s="25">
        <v>-876</v>
      </c>
      <c r="P36" s="25">
        <v>-1998</v>
      </c>
      <c r="Q36" s="25">
        <v>-2229.3104700000004</v>
      </c>
      <c r="R36" s="25">
        <v>-610</v>
      </c>
      <c r="S36" s="25">
        <v>-73.11846000000001</v>
      </c>
      <c r="T36" s="25">
        <v>-56.964971315299984</v>
      </c>
      <c r="U36" s="25">
        <v>-43605.39390131529</v>
      </c>
    </row>
    <row r="37" spans="1:21" ht="16.5" customHeight="1">
      <c r="A37" s="57" t="s">
        <v>19</v>
      </c>
      <c r="B37" s="28" t="s">
        <v>233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-119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-119</v>
      </c>
    </row>
    <row r="38" spans="1:21" ht="30.75" customHeight="1">
      <c r="A38" s="57" t="s">
        <v>22</v>
      </c>
      <c r="B38" s="28" t="s">
        <v>234</v>
      </c>
      <c r="C38" s="25">
        <v>-1168</v>
      </c>
      <c r="D38" s="25">
        <v>760.8000000000029</v>
      </c>
      <c r="E38" s="25">
        <v>-1355</v>
      </c>
      <c r="F38" s="25">
        <v>11113</v>
      </c>
      <c r="G38" s="25">
        <v>-4491</v>
      </c>
      <c r="H38" s="25">
        <v>1202</v>
      </c>
      <c r="I38" s="25">
        <v>-2892</v>
      </c>
      <c r="J38" s="25">
        <v>4900</v>
      </c>
      <c r="K38" s="25">
        <v>127</v>
      </c>
      <c r="L38" s="25">
        <v>7835</v>
      </c>
      <c r="M38" s="25">
        <v>-1755</v>
      </c>
      <c r="N38" s="25">
        <v>5167</v>
      </c>
      <c r="O38" s="25">
        <v>2290</v>
      </c>
      <c r="P38" s="25">
        <v>732</v>
      </c>
      <c r="Q38" s="25">
        <v>837.2633445253332</v>
      </c>
      <c r="R38" s="25">
        <v>68</v>
      </c>
      <c r="S38" s="25">
        <v>447.8273300000015</v>
      </c>
      <c r="T38" s="25">
        <v>740.7390110874744</v>
      </c>
      <c r="U38" s="25">
        <v>24559.62968561281</v>
      </c>
    </row>
    <row r="39" spans="1:21" ht="18" customHeight="1">
      <c r="A39" s="59" t="s">
        <v>23</v>
      </c>
      <c r="B39" s="20" t="s">
        <v>235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>
        <v>0</v>
      </c>
    </row>
    <row r="40" spans="1:21" ht="16.5" customHeight="1">
      <c r="A40" s="57" t="s">
        <v>4</v>
      </c>
      <c r="B40" s="28" t="s">
        <v>236</v>
      </c>
      <c r="C40" s="25">
        <v>-1168</v>
      </c>
      <c r="D40" s="25">
        <v>760.8000000000029</v>
      </c>
      <c r="E40" s="25">
        <v>-1355</v>
      </c>
      <c r="F40" s="25">
        <v>11113</v>
      </c>
      <c r="G40" s="25">
        <v>-4491</v>
      </c>
      <c r="H40" s="25">
        <v>1202</v>
      </c>
      <c r="I40" s="25">
        <v>-2892</v>
      </c>
      <c r="J40" s="25">
        <v>4900</v>
      </c>
      <c r="K40" s="25">
        <v>127</v>
      </c>
      <c r="L40" s="25">
        <v>7835</v>
      </c>
      <c r="M40" s="25">
        <v>-1755</v>
      </c>
      <c r="N40" s="25">
        <v>5167</v>
      </c>
      <c r="O40" s="25">
        <v>2290</v>
      </c>
      <c r="P40" s="25">
        <v>732</v>
      </c>
      <c r="Q40" s="25">
        <v>837.2633445253332</v>
      </c>
      <c r="R40" s="25">
        <v>68</v>
      </c>
      <c r="S40" s="25">
        <v>447.8273300000015</v>
      </c>
      <c r="T40" s="25">
        <v>740.7390110874744</v>
      </c>
      <c r="U40" s="25">
        <v>24559.62968561281</v>
      </c>
    </row>
    <row r="41" spans="1:21" ht="16.5" customHeight="1">
      <c r="A41" s="57" t="s">
        <v>5</v>
      </c>
      <c r="B41" s="28" t="s">
        <v>237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16.5" customHeight="1">
      <c r="A42" s="58" t="s">
        <v>6</v>
      </c>
      <c r="B42" s="28" t="s">
        <v>238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242</v>
      </c>
      <c r="S42" s="25">
        <v>0</v>
      </c>
      <c r="T42" s="25">
        <v>0</v>
      </c>
      <c r="U42" s="25">
        <v>242</v>
      </c>
    </row>
    <row r="43" spans="1:21" ht="16.5" customHeight="1">
      <c r="A43" s="54" t="s">
        <v>17</v>
      </c>
      <c r="B43" s="28" t="s">
        <v>239</v>
      </c>
      <c r="C43" s="25">
        <v>0</v>
      </c>
      <c r="D43" s="25">
        <v>45</v>
      </c>
      <c r="E43" s="25">
        <v>601</v>
      </c>
      <c r="F43" s="25">
        <v>104</v>
      </c>
      <c r="G43" s="25">
        <v>0</v>
      </c>
      <c r="H43" s="25">
        <v>0</v>
      </c>
      <c r="I43" s="25">
        <v>0</v>
      </c>
      <c r="J43" s="25">
        <v>0</v>
      </c>
      <c r="K43" s="25">
        <v>24</v>
      </c>
      <c r="L43" s="25">
        <v>27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801</v>
      </c>
    </row>
    <row r="44" spans="1:21" ht="16.5" customHeight="1">
      <c r="A44" s="55"/>
      <c r="B44" s="28" t="s">
        <v>240</v>
      </c>
      <c r="C44" s="25">
        <v>0</v>
      </c>
      <c r="D44" s="25">
        <v>0</v>
      </c>
      <c r="E44" s="25">
        <v>543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27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570</v>
      </c>
    </row>
    <row r="45" spans="1:21" ht="16.5" customHeight="1">
      <c r="A45" s="55" t="s">
        <v>163</v>
      </c>
      <c r="B45" s="28" t="s">
        <v>241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</row>
    <row r="46" spans="1:21" ht="16.5" customHeight="1">
      <c r="A46" s="55"/>
      <c r="B46" s="28" t="s">
        <v>240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</row>
    <row r="47" spans="1:21" ht="16.5" customHeight="1">
      <c r="A47" s="60" t="s">
        <v>242</v>
      </c>
      <c r="B47" s="28" t="s">
        <v>243</v>
      </c>
      <c r="C47" s="25">
        <v>0</v>
      </c>
      <c r="D47" s="25">
        <v>421</v>
      </c>
      <c r="E47" s="25">
        <v>74</v>
      </c>
      <c r="F47" s="25">
        <v>0</v>
      </c>
      <c r="G47" s="25">
        <v>0</v>
      </c>
      <c r="H47" s="25">
        <v>0</v>
      </c>
      <c r="I47" s="25">
        <v>0</v>
      </c>
      <c r="J47" s="25">
        <v>66</v>
      </c>
      <c r="K47" s="25">
        <v>102</v>
      </c>
      <c r="L47" s="25">
        <v>49</v>
      </c>
      <c r="M47" s="25">
        <v>0</v>
      </c>
      <c r="N47" s="25">
        <v>27</v>
      </c>
      <c r="O47" s="25">
        <v>0</v>
      </c>
      <c r="P47" s="25">
        <v>19</v>
      </c>
      <c r="Q47" s="25">
        <v>25.54327</v>
      </c>
      <c r="R47" s="25">
        <v>0</v>
      </c>
      <c r="S47" s="25">
        <v>0</v>
      </c>
      <c r="T47" s="25">
        <v>0</v>
      </c>
      <c r="U47" s="25">
        <v>783.54327</v>
      </c>
    </row>
    <row r="48" spans="1:21" ht="16.5" customHeight="1">
      <c r="A48" s="60" t="s">
        <v>244</v>
      </c>
      <c r="B48" s="28" t="s">
        <v>245</v>
      </c>
      <c r="C48" s="25">
        <v>0</v>
      </c>
      <c r="D48" s="25">
        <v>1753</v>
      </c>
      <c r="E48" s="25">
        <v>2014</v>
      </c>
      <c r="F48" s="25">
        <v>0</v>
      </c>
      <c r="G48" s="25">
        <v>619</v>
      </c>
      <c r="H48" s="25">
        <v>266</v>
      </c>
      <c r="I48" s="25">
        <v>4040</v>
      </c>
      <c r="J48" s="25">
        <v>6775</v>
      </c>
      <c r="K48" s="25">
        <v>339</v>
      </c>
      <c r="L48" s="25">
        <v>1142</v>
      </c>
      <c r="M48" s="25">
        <v>699</v>
      </c>
      <c r="N48" s="25">
        <v>809</v>
      </c>
      <c r="O48" s="25">
        <v>1800</v>
      </c>
      <c r="P48" s="25">
        <v>371</v>
      </c>
      <c r="Q48" s="25">
        <v>1792.61597</v>
      </c>
      <c r="R48" s="25">
        <v>452</v>
      </c>
      <c r="S48" s="25">
        <v>215.88602999999998</v>
      </c>
      <c r="T48" s="25">
        <v>252.21356</v>
      </c>
      <c r="U48" s="25">
        <v>23339.71556</v>
      </c>
    </row>
    <row r="49" spans="1:21" ht="16.5" customHeight="1">
      <c r="A49" s="61"/>
      <c r="B49" s="29" t="s">
        <v>246</v>
      </c>
      <c r="C49" s="25">
        <v>0</v>
      </c>
      <c r="D49" s="25">
        <v>2174</v>
      </c>
      <c r="E49" s="25">
        <v>2088</v>
      </c>
      <c r="F49" s="25">
        <v>0</v>
      </c>
      <c r="G49" s="25">
        <v>619</v>
      </c>
      <c r="H49" s="25">
        <v>266</v>
      </c>
      <c r="I49" s="25">
        <v>4040</v>
      </c>
      <c r="J49" s="25">
        <v>6841</v>
      </c>
      <c r="K49" s="25">
        <v>441</v>
      </c>
      <c r="L49" s="25">
        <v>1191</v>
      </c>
      <c r="M49" s="25">
        <v>699</v>
      </c>
      <c r="N49" s="25">
        <v>836</v>
      </c>
      <c r="O49" s="25">
        <v>1800</v>
      </c>
      <c r="P49" s="25">
        <v>390</v>
      </c>
      <c r="Q49" s="25">
        <v>1818.15924</v>
      </c>
      <c r="R49" s="25">
        <v>452</v>
      </c>
      <c r="S49" s="25">
        <v>215.88602999999998</v>
      </c>
      <c r="T49" s="25">
        <v>252.21356</v>
      </c>
      <c r="U49" s="25">
        <v>24123.258830000002</v>
      </c>
    </row>
    <row r="50" spans="1:21" ht="16.5" customHeight="1">
      <c r="A50" s="55" t="s">
        <v>205</v>
      </c>
      <c r="B50" s="28" t="s">
        <v>247</v>
      </c>
      <c r="C50" s="25">
        <v>2375</v>
      </c>
      <c r="D50" s="25">
        <v>186</v>
      </c>
      <c r="E50" s="25">
        <v>1760</v>
      </c>
      <c r="F50" s="25">
        <v>497</v>
      </c>
      <c r="G50" s="25">
        <v>463</v>
      </c>
      <c r="H50" s="25">
        <v>848</v>
      </c>
      <c r="I50" s="25">
        <v>0</v>
      </c>
      <c r="J50" s="25">
        <v>142</v>
      </c>
      <c r="K50" s="25">
        <v>419</v>
      </c>
      <c r="L50" s="25">
        <v>7</v>
      </c>
      <c r="M50" s="25">
        <v>19</v>
      </c>
      <c r="N50" s="25">
        <v>14</v>
      </c>
      <c r="O50" s="25">
        <v>433</v>
      </c>
      <c r="P50" s="25">
        <v>0</v>
      </c>
      <c r="Q50" s="25">
        <v>79.70866</v>
      </c>
      <c r="R50" s="25">
        <v>109</v>
      </c>
      <c r="S50" s="25">
        <v>0</v>
      </c>
      <c r="T50" s="25">
        <v>2E-05</v>
      </c>
      <c r="U50" s="25">
        <v>7351.708680000001</v>
      </c>
    </row>
    <row r="51" spans="1:21" ht="16.5" customHeight="1">
      <c r="A51" s="55" t="s">
        <v>208</v>
      </c>
      <c r="B51" s="28" t="s">
        <v>248</v>
      </c>
      <c r="C51" s="25">
        <v>209</v>
      </c>
      <c r="D51" s="25">
        <v>523</v>
      </c>
      <c r="E51" s="25">
        <v>455</v>
      </c>
      <c r="F51" s="25">
        <v>1273</v>
      </c>
      <c r="G51" s="25">
        <v>3727</v>
      </c>
      <c r="H51" s="25">
        <v>0</v>
      </c>
      <c r="I51" s="25">
        <v>0</v>
      </c>
      <c r="J51" s="25">
        <v>0</v>
      </c>
      <c r="K51" s="25">
        <v>3</v>
      </c>
      <c r="L51" s="25">
        <v>667</v>
      </c>
      <c r="M51" s="25">
        <v>0</v>
      </c>
      <c r="N51" s="25">
        <v>0</v>
      </c>
      <c r="O51" s="25">
        <v>78</v>
      </c>
      <c r="P51" s="25">
        <v>0</v>
      </c>
      <c r="Q51" s="25">
        <v>16.99773</v>
      </c>
      <c r="R51" s="25">
        <v>0</v>
      </c>
      <c r="S51" s="25">
        <v>136.39565</v>
      </c>
      <c r="T51" s="25">
        <v>15.54245</v>
      </c>
      <c r="U51" s="25">
        <v>7103.93583</v>
      </c>
    </row>
    <row r="52" spans="1:21" ht="16.5" customHeight="1">
      <c r="A52" s="59"/>
      <c r="B52" s="30" t="s">
        <v>249</v>
      </c>
      <c r="C52" s="25">
        <v>2584</v>
      </c>
      <c r="D52" s="25">
        <v>2928</v>
      </c>
      <c r="E52" s="25">
        <v>4904</v>
      </c>
      <c r="F52" s="25">
        <v>1874</v>
      </c>
      <c r="G52" s="25">
        <v>4809</v>
      </c>
      <c r="H52" s="25">
        <v>1114</v>
      </c>
      <c r="I52" s="25">
        <v>4040</v>
      </c>
      <c r="J52" s="25">
        <v>6983</v>
      </c>
      <c r="K52" s="25">
        <v>887</v>
      </c>
      <c r="L52" s="25">
        <v>1892</v>
      </c>
      <c r="M52" s="25">
        <v>718</v>
      </c>
      <c r="N52" s="25">
        <v>850</v>
      </c>
      <c r="O52" s="25">
        <v>2311</v>
      </c>
      <c r="P52" s="25">
        <v>390</v>
      </c>
      <c r="Q52" s="25">
        <v>1914.86563</v>
      </c>
      <c r="R52" s="25">
        <v>561</v>
      </c>
      <c r="S52" s="25">
        <v>352.28167999999994</v>
      </c>
      <c r="T52" s="25">
        <v>267.75603</v>
      </c>
      <c r="U52" s="25">
        <v>39379.90334</v>
      </c>
    </row>
    <row r="53" spans="1:21" ht="30">
      <c r="A53" s="58" t="s">
        <v>7</v>
      </c>
      <c r="B53" s="28" t="s">
        <v>250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</row>
    <row r="54" spans="1:21" ht="16.5" customHeight="1">
      <c r="A54" s="57" t="s">
        <v>9</v>
      </c>
      <c r="B54" s="28" t="s">
        <v>251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</row>
    <row r="55" spans="1:21" ht="16.5" customHeight="1">
      <c r="A55" s="54" t="s">
        <v>17</v>
      </c>
      <c r="B55" s="28" t="s">
        <v>252</v>
      </c>
      <c r="C55" s="25">
        <v>0</v>
      </c>
      <c r="D55" s="25">
        <v>-5</v>
      </c>
      <c r="E55" s="25">
        <v>-113</v>
      </c>
      <c r="F55" s="25">
        <v>-1027</v>
      </c>
      <c r="G55" s="25">
        <v>-68</v>
      </c>
      <c r="H55" s="25">
        <v>0</v>
      </c>
      <c r="I55" s="25">
        <v>-166</v>
      </c>
      <c r="J55" s="25">
        <v>-31</v>
      </c>
      <c r="K55" s="25">
        <v>-12</v>
      </c>
      <c r="L55" s="25">
        <v>-1</v>
      </c>
      <c r="M55" s="25">
        <v>0</v>
      </c>
      <c r="N55" s="25">
        <v>-78</v>
      </c>
      <c r="O55" s="25">
        <v>-82</v>
      </c>
      <c r="P55" s="25">
        <v>-17</v>
      </c>
      <c r="Q55" s="25">
        <v>-2.76465</v>
      </c>
      <c r="R55" s="25">
        <v>0</v>
      </c>
      <c r="S55" s="25">
        <v>-10.66843</v>
      </c>
      <c r="T55" s="25">
        <v>-27.62895</v>
      </c>
      <c r="U55" s="25">
        <v>-1641.06203</v>
      </c>
    </row>
    <row r="56" spans="1:21" ht="16.5" customHeight="1">
      <c r="A56" s="54" t="s">
        <v>163</v>
      </c>
      <c r="B56" s="28" t="s">
        <v>253</v>
      </c>
      <c r="C56" s="25">
        <v>-2462</v>
      </c>
      <c r="D56" s="25">
        <v>0</v>
      </c>
      <c r="E56" s="25">
        <v>-1815</v>
      </c>
      <c r="F56" s="25">
        <v>-327</v>
      </c>
      <c r="G56" s="25">
        <v>-485</v>
      </c>
      <c r="H56" s="25">
        <v>-287</v>
      </c>
      <c r="I56" s="25">
        <v>-521</v>
      </c>
      <c r="J56" s="25">
        <v>-107</v>
      </c>
      <c r="K56" s="25">
        <v>-316</v>
      </c>
      <c r="L56" s="25">
        <v>-61</v>
      </c>
      <c r="M56" s="25">
        <v>-53</v>
      </c>
      <c r="N56" s="25">
        <v>-5767</v>
      </c>
      <c r="O56" s="25">
        <v>-193</v>
      </c>
      <c r="P56" s="25">
        <v>0</v>
      </c>
      <c r="Q56" s="25">
        <v>-67.65943999999999</v>
      </c>
      <c r="R56" s="25">
        <v>-107</v>
      </c>
      <c r="S56" s="25">
        <v>0</v>
      </c>
      <c r="T56" s="25">
        <v>-5E-05</v>
      </c>
      <c r="U56" s="25">
        <v>-12568.65949</v>
      </c>
    </row>
    <row r="57" spans="1:21" ht="16.5" customHeight="1">
      <c r="A57" s="54" t="s">
        <v>205</v>
      </c>
      <c r="B57" s="28" t="s">
        <v>254</v>
      </c>
      <c r="C57" s="25">
        <v>0</v>
      </c>
      <c r="D57" s="25">
        <v>-42</v>
      </c>
      <c r="E57" s="25">
        <v>-107</v>
      </c>
      <c r="F57" s="25">
        <v>-635</v>
      </c>
      <c r="G57" s="25">
        <v>-151</v>
      </c>
      <c r="H57" s="25">
        <v>0</v>
      </c>
      <c r="I57" s="25">
        <v>-4</v>
      </c>
      <c r="J57" s="25">
        <v>-54</v>
      </c>
      <c r="K57" s="25">
        <v>-28</v>
      </c>
      <c r="L57" s="25">
        <v>-260</v>
      </c>
      <c r="M57" s="25">
        <v>0</v>
      </c>
      <c r="N57" s="25">
        <v>0</v>
      </c>
      <c r="O57" s="25">
        <v>-19</v>
      </c>
      <c r="P57" s="25">
        <v>0</v>
      </c>
      <c r="Q57" s="25">
        <v>-33.477129999999995</v>
      </c>
      <c r="R57" s="25">
        <v>0</v>
      </c>
      <c r="S57" s="25">
        <v>-774.53714</v>
      </c>
      <c r="T57" s="25">
        <v>-2.418</v>
      </c>
      <c r="U57" s="25">
        <v>-2110.4322700000002</v>
      </c>
    </row>
    <row r="58" spans="1:21" ht="16.5" customHeight="1">
      <c r="A58" s="54"/>
      <c r="B58" s="30" t="s">
        <v>255</v>
      </c>
      <c r="C58" s="25">
        <v>-2462</v>
      </c>
      <c r="D58" s="25">
        <v>-47</v>
      </c>
      <c r="E58" s="25">
        <v>-2035</v>
      </c>
      <c r="F58" s="25">
        <v>-1989</v>
      </c>
      <c r="G58" s="25">
        <v>-704</v>
      </c>
      <c r="H58" s="25">
        <v>-287</v>
      </c>
      <c r="I58" s="25">
        <v>-691</v>
      </c>
      <c r="J58" s="25">
        <v>-192</v>
      </c>
      <c r="K58" s="25">
        <v>-356</v>
      </c>
      <c r="L58" s="25">
        <v>-322</v>
      </c>
      <c r="M58" s="25">
        <v>-53</v>
      </c>
      <c r="N58" s="25">
        <v>-5845</v>
      </c>
      <c r="O58" s="25">
        <v>-294</v>
      </c>
      <c r="P58" s="25">
        <v>-17</v>
      </c>
      <c r="Q58" s="25">
        <v>-103.90122</v>
      </c>
      <c r="R58" s="25">
        <v>-107</v>
      </c>
      <c r="S58" s="25">
        <v>-785.2055700000001</v>
      </c>
      <c r="T58" s="25">
        <v>-30.047</v>
      </c>
      <c r="U58" s="25">
        <v>-16320.15379</v>
      </c>
    </row>
    <row r="59" spans="1:21" ht="30">
      <c r="A59" s="58" t="s">
        <v>10</v>
      </c>
      <c r="B59" s="28" t="s">
        <v>256</v>
      </c>
      <c r="C59" s="25">
        <v>-122</v>
      </c>
      <c r="D59" s="25">
        <v>-2304.8</v>
      </c>
      <c r="E59" s="25">
        <v>-2869</v>
      </c>
      <c r="F59" s="25">
        <v>-1825</v>
      </c>
      <c r="G59" s="25">
        <v>0</v>
      </c>
      <c r="H59" s="25">
        <v>0</v>
      </c>
      <c r="I59" s="25">
        <v>0</v>
      </c>
      <c r="J59" s="25">
        <v>-4572</v>
      </c>
      <c r="K59" s="25">
        <v>0</v>
      </c>
      <c r="L59" s="25">
        <v>0</v>
      </c>
      <c r="M59" s="25">
        <v>-398</v>
      </c>
      <c r="N59" s="25">
        <v>0</v>
      </c>
      <c r="O59" s="25">
        <v>0</v>
      </c>
      <c r="P59" s="25">
        <v>-390</v>
      </c>
      <c r="Q59" s="25">
        <v>0</v>
      </c>
      <c r="R59" s="25">
        <v>-400</v>
      </c>
      <c r="S59" s="25">
        <v>0</v>
      </c>
      <c r="T59" s="25">
        <v>-74.2003210874741</v>
      </c>
      <c r="U59" s="25">
        <v>-12955.000321087473</v>
      </c>
    </row>
    <row r="60" spans="1:21" ht="16.5" customHeight="1">
      <c r="A60" s="58" t="s">
        <v>11</v>
      </c>
      <c r="B60" s="28" t="s">
        <v>257</v>
      </c>
      <c r="C60" s="25">
        <v>169</v>
      </c>
      <c r="D60" s="25">
        <v>17</v>
      </c>
      <c r="E60" s="25">
        <v>143</v>
      </c>
      <c r="F60" s="25">
        <v>0</v>
      </c>
      <c r="G60" s="25">
        <v>681</v>
      </c>
      <c r="H60" s="25">
        <v>13</v>
      </c>
      <c r="I60" s="25">
        <v>228</v>
      </c>
      <c r="J60" s="25">
        <v>0</v>
      </c>
      <c r="K60" s="25">
        <v>1</v>
      </c>
      <c r="L60" s="25">
        <v>38</v>
      </c>
      <c r="M60" s="25">
        <v>0</v>
      </c>
      <c r="N60" s="25">
        <v>172</v>
      </c>
      <c r="O60" s="25">
        <v>230</v>
      </c>
      <c r="P60" s="25">
        <v>1</v>
      </c>
      <c r="Q60" s="25">
        <v>46.139269999999996</v>
      </c>
      <c r="R60" s="25">
        <v>5</v>
      </c>
      <c r="S60" s="25">
        <v>3.64372</v>
      </c>
      <c r="T60" s="25">
        <v>0</v>
      </c>
      <c r="U60" s="25">
        <v>1747.78299</v>
      </c>
    </row>
    <row r="61" spans="1:21" ht="16.5" customHeight="1">
      <c r="A61" s="58" t="s">
        <v>18</v>
      </c>
      <c r="B61" s="28" t="s">
        <v>258</v>
      </c>
      <c r="C61" s="25">
        <v>-651</v>
      </c>
      <c r="D61" s="25">
        <v>-91</v>
      </c>
      <c r="E61" s="25">
        <v>-12</v>
      </c>
      <c r="F61" s="25">
        <v>-3911</v>
      </c>
      <c r="G61" s="25">
        <v>0</v>
      </c>
      <c r="H61" s="25">
        <v>-24</v>
      </c>
      <c r="I61" s="25">
        <v>-22</v>
      </c>
      <c r="J61" s="25">
        <v>0</v>
      </c>
      <c r="K61" s="25">
        <v>-114</v>
      </c>
      <c r="L61" s="25">
        <v>-26</v>
      </c>
      <c r="M61" s="25">
        <v>-8</v>
      </c>
      <c r="N61" s="25">
        <v>-185</v>
      </c>
      <c r="O61" s="25">
        <v>-472</v>
      </c>
      <c r="P61" s="25">
        <v>-564</v>
      </c>
      <c r="Q61" s="25">
        <v>-138.9670375000012</v>
      </c>
      <c r="R61" s="25">
        <v>50</v>
      </c>
      <c r="S61" s="25">
        <v>-1.89798</v>
      </c>
      <c r="T61" s="25">
        <v>-0.07768</v>
      </c>
      <c r="U61" s="25">
        <v>-6170.9426975000015</v>
      </c>
    </row>
    <row r="62" spans="1:21" ht="16.5" customHeight="1">
      <c r="A62" s="58" t="s">
        <v>19</v>
      </c>
      <c r="B62" s="28" t="s">
        <v>259</v>
      </c>
      <c r="C62" s="25">
        <v>-1650</v>
      </c>
      <c r="D62" s="25">
        <v>1263.0000000000027</v>
      </c>
      <c r="E62" s="25">
        <v>-1224</v>
      </c>
      <c r="F62" s="25">
        <v>5262</v>
      </c>
      <c r="G62" s="25">
        <v>295</v>
      </c>
      <c r="H62" s="25">
        <v>2018</v>
      </c>
      <c r="I62" s="25">
        <v>663</v>
      </c>
      <c r="J62" s="25">
        <v>7119</v>
      </c>
      <c r="K62" s="25">
        <v>545</v>
      </c>
      <c r="L62" s="25">
        <v>9417</v>
      </c>
      <c r="M62" s="25">
        <v>-1496</v>
      </c>
      <c r="N62" s="25">
        <v>159</v>
      </c>
      <c r="O62" s="25">
        <v>4065</v>
      </c>
      <c r="P62" s="25">
        <v>152</v>
      </c>
      <c r="Q62" s="25">
        <v>2555.399987025332</v>
      </c>
      <c r="R62" s="25">
        <v>177</v>
      </c>
      <c r="S62" s="25">
        <v>16.64918000000141</v>
      </c>
      <c r="T62" s="25">
        <v>904.1700400000003</v>
      </c>
      <c r="U62" s="25">
        <v>30241.219207025337</v>
      </c>
    </row>
    <row r="63" spans="1:21" ht="16.5" customHeight="1">
      <c r="A63" s="58" t="s">
        <v>22</v>
      </c>
      <c r="B63" s="28" t="s">
        <v>260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17</v>
      </c>
      <c r="K63" s="25">
        <v>39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56</v>
      </c>
    </row>
    <row r="64" spans="1:21" ht="16.5" customHeight="1">
      <c r="A64" s="58" t="s">
        <v>24</v>
      </c>
      <c r="B64" s="28" t="s">
        <v>261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-10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-10</v>
      </c>
    </row>
    <row r="65" spans="1:21" ht="16.5" customHeight="1">
      <c r="A65" s="58" t="s">
        <v>25</v>
      </c>
      <c r="B65" s="28" t="s">
        <v>262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17</v>
      </c>
      <c r="K65" s="25">
        <v>29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46</v>
      </c>
    </row>
    <row r="66" spans="1:21" ht="16.5" customHeight="1">
      <c r="A66" s="58">
        <v>13</v>
      </c>
      <c r="B66" s="28" t="s">
        <v>263</v>
      </c>
      <c r="C66" s="25">
        <v>0</v>
      </c>
      <c r="D66" s="25">
        <v>-126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231</v>
      </c>
      <c r="K66" s="25">
        <v>0</v>
      </c>
      <c r="L66" s="25">
        <v>-942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-122.78522</v>
      </c>
      <c r="U66" s="25">
        <v>-959.78522</v>
      </c>
    </row>
    <row r="67" spans="1:21" ht="16.5" customHeight="1">
      <c r="A67" s="58">
        <v>14</v>
      </c>
      <c r="B67" s="28" t="s">
        <v>264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-7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-7</v>
      </c>
    </row>
    <row r="68" spans="1:21" ht="16.5" customHeight="1">
      <c r="A68" s="21">
        <v>15</v>
      </c>
      <c r="B68" s="28" t="s">
        <v>265</v>
      </c>
      <c r="C68" s="25">
        <v>-1650</v>
      </c>
      <c r="D68" s="25">
        <v>1137.0000000000027</v>
      </c>
      <c r="E68" s="25">
        <v>-1224</v>
      </c>
      <c r="F68" s="25">
        <v>5262</v>
      </c>
      <c r="G68" s="25">
        <v>295</v>
      </c>
      <c r="H68" s="25">
        <v>2018</v>
      </c>
      <c r="I68" s="25">
        <v>663</v>
      </c>
      <c r="J68" s="25">
        <v>7360</v>
      </c>
      <c r="K68" s="25">
        <v>574</v>
      </c>
      <c r="L68" s="25">
        <v>8475</v>
      </c>
      <c r="M68" s="25">
        <v>-1496</v>
      </c>
      <c r="N68" s="25">
        <v>159</v>
      </c>
      <c r="O68" s="25">
        <v>4065</v>
      </c>
      <c r="P68" s="25">
        <v>152</v>
      </c>
      <c r="Q68" s="25">
        <v>2555.399987025332</v>
      </c>
      <c r="R68" s="25">
        <v>177</v>
      </c>
      <c r="S68" s="25">
        <v>16.64918000000141</v>
      </c>
      <c r="T68" s="25">
        <v>781.3848200000003</v>
      </c>
      <c r="U68" s="25">
        <v>29320.433987025335</v>
      </c>
    </row>
    <row r="69" ht="16.5" customHeight="1"/>
    <row r="70" ht="16.5" customHeight="1">
      <c r="A70" s="47" t="s">
        <v>79</v>
      </c>
    </row>
    <row r="71" s="3" customFormat="1" ht="17.25" customHeight="1">
      <c r="A71" s="65" t="s">
        <v>281</v>
      </c>
    </row>
  </sheetData>
  <sheetProtection/>
  <mergeCells count="2">
    <mergeCell ref="A4:B4"/>
    <mergeCell ref="A2:U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2012-09-10T14:40:15Z</cp:lastPrinted>
  <dcterms:created xsi:type="dcterms:W3CDTF">2010-05-14T13:39:33Z</dcterms:created>
  <dcterms:modified xsi:type="dcterms:W3CDTF">2012-09-11T11:08:18Z</dcterms:modified>
  <cp:category/>
  <cp:version/>
  <cp:contentType/>
  <cp:contentStatus/>
</cp:coreProperties>
</file>