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Sheet'!$A$1:$V$144</definedName>
    <definedName name="_xlnm.Print_Area" localSheetId="3">'Income Statement'!$A$1:$V$72</definedName>
    <definedName name="_xlnm.Print_Area" localSheetId="1">'Payments'!$A$1:$AP$32</definedName>
    <definedName name="_xlnm.Print_Area" localSheetId="0">'Premiums'!$A$1:$AP$34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calcMode="manual" fullCalcOnLoad="1"/>
</workbook>
</file>

<file path=xl/sharedStrings.xml><?xml version="1.0" encoding="utf-8"?>
<sst xmlns="http://schemas.openxmlformats.org/spreadsheetml/2006/main" count="624" uniqueCount="283">
  <si>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</si>
  <si>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</si>
  <si>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</si>
  <si>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</si>
  <si>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</si>
  <si>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</si>
  <si>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</si>
  <si>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</si>
  <si>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</si>
  <si>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</si>
  <si>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</si>
  <si>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</si>
  <si>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</si>
  <si>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</si>
  <si>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</si>
  <si>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</si>
  <si>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</si>
  <si>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</si>
  <si>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</si>
  <si>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</si>
  <si>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</si>
  <si>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</si>
  <si>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</si>
  <si>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</si>
  <si>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</si>
  <si>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</si>
  <si>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</si>
  <si>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</si>
  <si>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</si>
  <si>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</si>
  <si>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</si>
  <si>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</si>
  <si>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</si>
  <si>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</si>
  <si>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</si>
  <si>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</si>
  <si>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</si>
  <si>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</si>
  <si>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</si>
  <si>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</si>
  <si>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</si>
  <si>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</si>
  <si>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</si>
  <si>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</si>
  <si>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</si>
  <si>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</si>
  <si>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</si>
  <si>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</si>
  <si>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</si>
  <si>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</si>
  <si>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</si>
  <si>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</si>
  <si>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</si>
  <si>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</si>
  <si>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</si>
  <si>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</si>
  <si>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</si>
  <si>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</si>
  <si>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</si>
  <si>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</si>
  <si>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</si>
  <si>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</si>
  <si>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</si>
  <si>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</si>
  <si>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</si>
  <si>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</si>
  <si>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</si>
  <si>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</si>
  <si>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</si>
  <si>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</si>
  <si>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</si>
  <si>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</si>
  <si>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</si>
  <si>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</si>
  <si>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</si>
  <si>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</si>
  <si>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</si>
  <si>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</si>
  <si>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</si>
  <si>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</si>
  <si>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</si>
  <si>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</si>
  <si>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</si>
  <si>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</si>
  <si>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</si>
  <si>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</si>
  <si>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</si>
  <si>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</si>
  <si>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</si>
  <si>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</si>
  <si>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</si>
  <si>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</si>
  <si>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</si>
  <si>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</si>
  <si>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</si>
  <si>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</si>
  <si>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</si>
  <si>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</si>
  <si>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</si>
  <si>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</si>
  <si>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</si>
  <si>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</si>
  <si>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</si>
  <si>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</si>
  <si>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</si>
  <si>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</si>
  <si>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</si>
  <si>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</si>
  <si>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</si>
  <si>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</si>
  <si>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</si>
  <si>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</si>
  <si>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</si>
  <si>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</si>
  <si>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</si>
  <si>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</si>
  <si>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</si>
  <si>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</si>
  <si>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</si>
  <si>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</si>
  <si>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</si>
  <si>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</si>
  <si>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</si>
  <si>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</si>
  <si>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</si>
  <si>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</si>
  <si>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</si>
  <si>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</si>
  <si>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</si>
  <si>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</si>
  <si>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</si>
  <si>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</si>
  <si>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</si>
  <si>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</si>
  <si>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</si>
  <si>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</si>
  <si>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</si>
  <si>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</si>
  <si>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</si>
  <si>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</si>
  <si>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</si>
  <si>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</si>
  <si>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</si>
  <si>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</si>
  <si>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</si>
  <si>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</si>
  <si>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</si>
  <si>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</si>
  <si>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</si>
  <si>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</si>
  <si>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</si>
  <si>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</si>
  <si>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</si>
  <si>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</si>
  <si>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</si>
  <si>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</si>
  <si>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</si>
  <si>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</si>
  <si>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</si>
  <si>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</si>
  <si>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</si>
  <si>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</si>
  <si>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</si>
  <si>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</si>
  <si>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</si>
  <si>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</si>
  <si>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</si>
  <si>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</si>
  <si>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</si>
  <si>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</si>
  <si>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</si>
  <si>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</si>
  <si>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</si>
  <si>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</si>
  <si>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</si>
  <si>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</si>
  <si>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</si>
  <si>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</si>
  <si>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</si>
  <si>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</si>
  <si>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</si>
  <si>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</si>
  <si>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</si>
  <si>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</si>
  <si>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</si>
  <si>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</si>
  <si>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</si>
  <si>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</si>
  <si>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</si>
  <si>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</si>
  <si>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</si>
  <si>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</si>
  <si>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</si>
  <si>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</si>
  <si>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</si>
  <si>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</si>
  <si>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</si>
  <si>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</si>
  <si>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</si>
  <si>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</si>
  <si>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</si>
  <si>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</si>
  <si>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</si>
  <si>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</si>
  <si>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</si>
  <si>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</si>
  <si>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</si>
  <si>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</si>
  <si>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</si>
  <si>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</si>
  <si>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</si>
  <si>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</si>
  <si>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</si>
  <si>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</si>
  <si>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</si>
  <si>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</si>
  <si>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</si>
  <si>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</si>
  <si>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</si>
  <si>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</si>
  <si>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</si>
  <si>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</si>
  <si>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</si>
  <si>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</si>
  <si>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</si>
  <si>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</si>
  <si>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</si>
  <si>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</si>
  <si>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</si>
  <si>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</si>
  <si>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</si>
  <si>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</si>
  <si>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</si>
  <si>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</si>
  <si>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</si>
  <si>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</si>
  <si>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</si>
  <si>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</si>
  <si>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</si>
  <si>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</si>
  <si>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</si>
  <si>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</si>
  <si>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</si>
  <si>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</si>
  <si>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</si>
  <si>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</si>
  <si>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</si>
  <si>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</si>
  <si>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</si>
  <si>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</si>
  <si>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</si>
  <si>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</si>
  <si>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</si>
  <si>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</si>
  <si>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</si>
  <si>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</si>
  <si>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</si>
  <si>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</si>
  <si>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</si>
  <si>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</si>
  <si>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</si>
  <si>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</si>
  <si>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</si>
  <si>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</si>
  <si>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</si>
  <si>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</si>
  <si>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</si>
  <si>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</si>
  <si>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</si>
  <si>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</si>
  <si>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</si>
  <si>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</si>
  <si>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r>
      <t>GROSS WRITTEN PREMIUMS AS AT 30.09.2011 -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</si>
  <si>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30.09.2011 - NON LIFE INSURANCE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</si>
  <si>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30.09.2011</t>
    </r>
    <r>
      <rPr>
        <b/>
        <vertAlign val="superscript"/>
        <sz val="12"/>
        <rFont val="Times New Roman"/>
        <family val="1"/>
      </rPr>
      <t>1</t>
    </r>
  </si>
  <si>
    <r>
      <t>INCOME STATEMENT OF NON LIFE INSURERS AS AT 30.09.2011</t>
    </r>
    <r>
      <rPr>
        <b/>
        <vertAlign val="superscript"/>
        <sz val="12"/>
        <rFont val="Times New Roman"/>
        <family val="1"/>
      </rPr>
      <t>1</t>
    </r>
  </si>
  <si>
    <t>* The premium income of "BAEZ" EAD according to the Code of insurance is 4 739 825 BGN</t>
  </si>
  <si>
    <r>
      <t xml:space="preserve">* </t>
    </r>
    <r>
      <rPr>
        <i/>
        <sz val="10"/>
        <rFont val="Times New Roman"/>
        <family val="1"/>
      </rPr>
      <t>With decision No 515 - ОЗ dd 17.08.2011 the Financial Supervision Commission issued a permission to GRAWE Bulgaria General insurance for transformation by merging into the sole owner of its capital - "GRAZER WECHSELSEITIGE VERSICHERUNG AKTIENGESELLSCHAFT".</t>
    </r>
  </si>
  <si>
    <r>
      <t xml:space="preserve">** </t>
    </r>
    <r>
      <rPr>
        <i/>
        <sz val="10"/>
        <rFont val="Times New Roman"/>
        <family val="1"/>
      </rPr>
      <t>With decision No 515 - ОЗ dd 17.08.2011 the Financial Supervision Commission issued a permission to GRAWE Bulgaria General insurance for transformation by merging into the sole owner of its capital - "GRAZER WECHSELSEITIGE VERSICHERUNG AKTIENGESELLSCHAFT".</t>
    </r>
  </si>
  <si>
    <t>Bulgarian Export Insurance Agency*</t>
  </si>
  <si>
    <t>GRAWE Bulgaria General insurance**</t>
  </si>
  <si>
    <t>GRAWE Bulgaria General insurance*</t>
  </si>
  <si>
    <t xml:space="preserve">GRAWE Bulgaria General insurance*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</si>
</sst>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0.75"/>
      <name val="Times New Roman"/>
      <family val="1"/>
    </font>
    <font>
      <b/>
      <sz val="13.75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1" applyFill="0" applyBorder="0">
      <alignment horizontal="center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0" fillId="0" borderId="2">
      <alignment horizontal="right"/>
      <protection/>
    </xf>
    <xf numFmtId="171" fontId="11" fillId="0" borderId="0" applyFill="0" applyBorder="0">
      <alignment horizontal="right"/>
      <protection/>
    </xf>
  </cellStyleXfs>
  <cellXfs count="106">
    <xf numFmtId="0" fontId="0" fillId="0" borderId="0" xfId="0" applyAlignment="1">
      <alignment/>
    </xf>
    <xf numFmtId="3" fontId="1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76" fontId="6" fillId="0" borderId="0" xfId="31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19" fillId="0" borderId="3" xfId="29" applyNumberFormat="1" applyFont="1" applyFill="1" applyBorder="1" applyAlignment="1" applyProtection="1">
      <alignment horizontal="left"/>
      <protection/>
    </xf>
    <xf numFmtId="0" fontId="19" fillId="0" borderId="3" xfId="29" applyNumberFormat="1" applyFont="1" applyFill="1" applyBorder="1" applyAlignment="1" applyProtection="1">
      <alignment horizontal="center" vertical="center" wrapText="1"/>
      <protection/>
    </xf>
    <xf numFmtId="0" fontId="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center"/>
      <protection/>
    </xf>
    <xf numFmtId="0" fontId="19" fillId="0" borderId="3" xfId="29" applyNumberFormat="1" applyFont="1" applyFill="1" applyBorder="1" applyAlignment="1" applyProtection="1">
      <alignment horizontal="left"/>
      <protection/>
    </xf>
    <xf numFmtId="0" fontId="9" fillId="0" borderId="3" xfId="29" applyNumberFormat="1" applyFont="1" applyFill="1" applyBorder="1" applyAlignment="1" applyProtection="1">
      <alignment horizontal="left" wrapText="1"/>
      <protection/>
    </xf>
    <xf numFmtId="0" fontId="9" fillId="0" borderId="3" xfId="29" applyNumberFormat="1" applyFont="1" applyFill="1" applyBorder="1" applyAlignment="1" applyProtection="1">
      <alignment horizontal="center" vertical="center" wrapText="1"/>
      <protection/>
    </xf>
    <xf numFmtId="0" fontId="19" fillId="0" borderId="3" xfId="29" applyNumberFormat="1" applyFont="1" applyFill="1" applyBorder="1" applyAlignment="1" applyProtection="1">
      <alignment horizontal="right" vertical="center" wrapText="1"/>
      <protection/>
    </xf>
    <xf numFmtId="0" fontId="20" fillId="0" borderId="3" xfId="29" applyNumberFormat="1" applyFont="1" applyFill="1" applyBorder="1" applyAlignment="1" applyProtection="1">
      <alignment horizontal="left" vertical="center" wrapText="1"/>
      <protection/>
    </xf>
    <xf numFmtId="3" fontId="1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Protection="1">
      <alignment horizontal="center" vertical="center" wrapText="1"/>
      <protection/>
    </xf>
    <xf numFmtId="3" fontId="19" fillId="0" borderId="3" xfId="29" applyNumberFormat="1" applyFont="1" applyFill="1" applyBorder="1" applyProtection="1">
      <alignment horizontal="center" vertical="center" wrapText="1"/>
      <protection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6" fillId="0" borderId="3" xfId="0" applyNumberFormat="1" applyFont="1" applyBorder="1" applyAlignment="1">
      <alignment/>
    </xf>
    <xf numFmtId="3" fontId="19" fillId="0" borderId="3" xfId="29" applyNumberFormat="1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 applyProtection="1">
      <alignment horizontal="center" vertical="center"/>
      <protection/>
    </xf>
    <xf numFmtId="3" fontId="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Alignment="1" applyProtection="1">
      <alignment horizontal="right" vertical="center" wrapText="1"/>
      <protection/>
    </xf>
    <xf numFmtId="3" fontId="19" fillId="0" borderId="3" xfId="29" applyNumberFormat="1" applyFont="1" applyFill="1" applyBorder="1" applyAlignment="1" applyProtection="1">
      <alignment horizontal="right" vertical="center" wrapText="1"/>
      <protection/>
    </xf>
    <xf numFmtId="3" fontId="9" fillId="0" borderId="3" xfId="29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30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1" applyNumberFormat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4" fillId="0" borderId="3" xfId="30" applyFont="1" applyFill="1" applyBorder="1" applyAlignment="1" applyProtection="1">
      <alignment vertical="center" wrapText="1"/>
      <protection/>
    </xf>
    <xf numFmtId="0" fontId="24" fillId="0" borderId="3" xfId="30" applyFont="1" applyFill="1" applyBorder="1" applyAlignment="1">
      <alignment vertical="center" wrapText="1"/>
      <protection/>
    </xf>
    <xf numFmtId="0" fontId="25" fillId="0" borderId="3" xfId="0" applyFont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0" applyFont="1" applyFill="1" applyBorder="1" applyAlignment="1">
      <alignment wrapText="1"/>
      <protection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3" fontId="29" fillId="0" borderId="0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Alignment="1" applyProtection="1">
      <alignment horizontal="right" vertical="center" wrapText="1"/>
      <protection/>
    </xf>
    <xf numFmtId="3" fontId="9" fillId="0" borderId="2" xfId="29" applyNumberFormat="1" applyFont="1" applyFill="1" applyBorder="1" applyAlignment="1" applyProtection="1">
      <alignment horizontal="right" vertical="center"/>
      <protection/>
    </xf>
    <xf numFmtId="3" fontId="9" fillId="0" borderId="2" xfId="29" applyNumberFormat="1" applyFont="1" applyFill="1" applyBorder="1" applyAlignment="1" applyProtection="1">
      <alignment horizontal="center" vertical="center" wrapText="1"/>
      <protection/>
    </xf>
    <xf numFmtId="3" fontId="9" fillId="0" borderId="2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Protection="1">
      <alignment horizontal="center" vertical="center" wrapText="1"/>
      <protection/>
    </xf>
    <xf numFmtId="3" fontId="19" fillId="0" borderId="2" xfId="29" applyNumberFormat="1" applyFont="1" applyFill="1" applyBorder="1" applyAlignment="1" applyProtection="1">
      <alignment horizontal="center"/>
      <protection/>
    </xf>
    <xf numFmtId="3" fontId="9" fillId="0" borderId="2" xfId="29" applyNumberFormat="1" applyFont="1" applyFill="1" applyBorder="1" applyAlignment="1" applyProtection="1">
      <alignment horizontal="right"/>
      <protection/>
    </xf>
    <xf numFmtId="3" fontId="9" fillId="0" borderId="2" xfId="29" applyNumberFormat="1" applyFont="1" applyFill="1" applyBorder="1" applyAlignment="1" applyProtection="1">
      <alignment horizontal="left"/>
      <protection/>
    </xf>
    <xf numFmtId="0" fontId="12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3" fillId="0" borderId="4" xfId="0" applyNumberFormat="1" applyFont="1" applyFill="1" applyBorder="1" applyAlignment="1" applyProtection="1">
      <alignment horizontal="center" vertical="center" wrapText="1"/>
      <protection/>
    </xf>
    <xf numFmtId="176" fontId="13" fillId="0" borderId="6" xfId="0" applyNumberFormat="1" applyFont="1" applyFill="1" applyBorder="1" applyAlignment="1" applyProtection="1">
      <alignment horizontal="center" vertical="center" wrapText="1"/>
      <protection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176" fontId="30" fillId="0" borderId="4" xfId="0" applyNumberFormat="1" applyFont="1" applyBorder="1" applyAlignment="1">
      <alignment horizontal="center" vertical="center" wrapText="1"/>
    </xf>
    <xf numFmtId="176" fontId="30" fillId="0" borderId="6" xfId="0" applyNumberFormat="1" applyFont="1" applyBorder="1" applyAlignment="1">
      <alignment horizontal="center" vertical="center" wrapText="1"/>
    </xf>
    <xf numFmtId="178" fontId="30" fillId="0" borderId="4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0" fontId="12" fillId="0" borderId="4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9" fillId="0" borderId="3" xfId="29" applyNumberFormat="1" applyFont="1" applyFill="1" applyBorder="1" applyAlignment="1" applyProtection="1">
      <alignment horizontal="center" vertical="center" wrapText="1"/>
      <protection/>
    </xf>
    <xf numFmtId="3" fontId="6" fillId="2" borderId="3" xfId="29" applyNumberFormat="1" applyFont="1" applyFill="1" applyBorder="1" applyAlignment="1" applyProtection="1">
      <alignment horizontal="center" vertical="center" wrapText="1"/>
      <protection/>
    </xf>
    <xf numFmtId="0" fontId="9" fillId="2" borderId="4" xfId="29" applyNumberFormat="1" applyFont="1" applyFill="1" applyBorder="1" applyAlignment="1" applyProtection="1">
      <alignment horizontal="center" vertical="center" wrapText="1"/>
      <protection/>
    </xf>
    <xf numFmtId="0" fontId="9" fillId="2" borderId="6" xfId="2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9" applyNumberFormat="1" applyFont="1" applyFill="1" applyBorder="1" applyAlignment="1" applyProtection="1">
      <alignment horizontal="center" vertical="center" wrapText="1"/>
      <protection/>
    </xf>
    <xf numFmtId="3" fontId="18" fillId="0" borderId="3" xfId="2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INSURANCE AS AT 30.09.2011
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"/>
          <c:y val="0.461"/>
          <c:w val="0.35575"/>
          <c:h val="0.351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GROSS CLAIMS PAID BY CLASSES OF INSURANCE AS AT 30.09.2011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375"/>
          <c:y val="0.4895"/>
          <c:w val="0.355"/>
          <c:h val="0.39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76200</xdr:rowOff>
    </xdr:from>
    <xdr:to>
      <xdr:col>12</xdr:col>
      <xdr:colOff>714375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66675" y="8696325"/>
        <a:ext cx="12382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66675</xdr:rowOff>
    </xdr:from>
    <xdr:to>
      <xdr:col>12</xdr:col>
      <xdr:colOff>685800</xdr:colOff>
      <xdr:row>72</xdr:row>
      <xdr:rowOff>66675</xdr:rowOff>
    </xdr:to>
    <xdr:graphicFrame>
      <xdr:nvGraphicFramePr>
        <xdr:cNvPr id="1" name="Chart 1"/>
        <xdr:cNvGraphicFramePr/>
      </xdr:nvGraphicFramePr>
      <xdr:xfrm>
        <a:off x="57150" y="8210550"/>
        <a:ext cx="123444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8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88" t="s">
        <v>272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ht="21.75" customHeight="1">
      <c r="AP3" s="47" t="s">
        <v>74</v>
      </c>
    </row>
    <row r="4" spans="1:42" ht="48" customHeight="1">
      <c r="A4" s="89" t="s">
        <v>26</v>
      </c>
      <c r="B4" s="81" t="s">
        <v>53</v>
      </c>
      <c r="C4" s="83" t="s">
        <v>57</v>
      </c>
      <c r="D4" s="85"/>
      <c r="E4" s="83" t="s">
        <v>56</v>
      </c>
      <c r="F4" s="84"/>
      <c r="G4" s="83" t="s">
        <v>61</v>
      </c>
      <c r="H4" s="84"/>
      <c r="I4" s="71" t="s">
        <v>58</v>
      </c>
      <c r="J4" s="72"/>
      <c r="K4" s="71" t="s">
        <v>60</v>
      </c>
      <c r="L4" s="72"/>
      <c r="M4" s="83" t="s">
        <v>59</v>
      </c>
      <c r="N4" s="84"/>
      <c r="O4" s="83" t="s">
        <v>65</v>
      </c>
      <c r="P4" s="85"/>
      <c r="Q4" s="71" t="s">
        <v>67</v>
      </c>
      <c r="R4" s="72"/>
      <c r="S4" s="71" t="s">
        <v>64</v>
      </c>
      <c r="T4" s="72"/>
      <c r="U4" s="91" t="s">
        <v>62</v>
      </c>
      <c r="V4" s="68"/>
      <c r="W4" s="79" t="s">
        <v>200</v>
      </c>
      <c r="X4" s="80"/>
      <c r="Y4" s="71" t="s">
        <v>66</v>
      </c>
      <c r="Z4" s="72"/>
      <c r="AA4" s="71" t="s">
        <v>68</v>
      </c>
      <c r="AB4" s="72"/>
      <c r="AC4" s="92" t="s">
        <v>271</v>
      </c>
      <c r="AD4" s="93"/>
      <c r="AE4" s="71" t="s">
        <v>69</v>
      </c>
      <c r="AF4" s="72"/>
      <c r="AG4" s="71" t="s">
        <v>71</v>
      </c>
      <c r="AH4" s="72"/>
      <c r="AI4" s="71" t="s">
        <v>72</v>
      </c>
      <c r="AJ4" s="72"/>
      <c r="AK4" s="79" t="s">
        <v>70</v>
      </c>
      <c r="AL4" s="80"/>
      <c r="AM4" s="71" t="s">
        <v>281</v>
      </c>
      <c r="AN4" s="72"/>
      <c r="AO4" s="90" t="s">
        <v>73</v>
      </c>
      <c r="AP4" s="90"/>
    </row>
    <row r="5" spans="1:42" ht="50.25" customHeight="1">
      <c r="A5" s="89"/>
      <c r="B5" s="82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2" ht="18" customHeight="1">
      <c r="A6" s="5">
        <v>1</v>
      </c>
      <c r="B6" s="42" t="s">
        <v>35</v>
      </c>
      <c r="C6" s="1">
        <v>2096721.21</v>
      </c>
      <c r="D6" s="1">
        <v>0</v>
      </c>
      <c r="E6" s="1">
        <v>2744883.55</v>
      </c>
      <c r="F6" s="1">
        <v>0</v>
      </c>
      <c r="G6" s="1">
        <v>1926971.2950655</v>
      </c>
      <c r="H6" s="1">
        <v>50069.25</v>
      </c>
      <c r="I6" s="1">
        <v>462311.64</v>
      </c>
      <c r="J6" s="1">
        <v>0</v>
      </c>
      <c r="K6" s="1">
        <v>775213</v>
      </c>
      <c r="L6" s="1">
        <v>0</v>
      </c>
      <c r="M6" s="1">
        <v>2453690.78</v>
      </c>
      <c r="N6" s="1">
        <v>98982.53</v>
      </c>
      <c r="O6" s="1">
        <v>254155.2</v>
      </c>
      <c r="P6" s="1">
        <v>0</v>
      </c>
      <c r="Q6" s="1">
        <v>899914.6</v>
      </c>
      <c r="R6" s="1">
        <v>0</v>
      </c>
      <c r="S6" s="1">
        <v>2968815.01</v>
      </c>
      <c r="T6" s="1">
        <v>0</v>
      </c>
      <c r="U6" s="1">
        <v>380169.1</v>
      </c>
      <c r="V6" s="1">
        <v>0</v>
      </c>
      <c r="W6" s="1">
        <v>211203.66</v>
      </c>
      <c r="X6" s="1">
        <v>0</v>
      </c>
      <c r="Y6" s="1">
        <v>509295.55</v>
      </c>
      <c r="Z6" s="1">
        <v>0</v>
      </c>
      <c r="AA6" s="1">
        <v>839738.02</v>
      </c>
      <c r="AB6" s="1">
        <v>0</v>
      </c>
      <c r="AC6" s="1">
        <v>1766341</v>
      </c>
      <c r="AD6" s="1">
        <v>0</v>
      </c>
      <c r="AE6" s="1">
        <v>282014.04</v>
      </c>
      <c r="AF6" s="1">
        <v>0</v>
      </c>
      <c r="AG6" s="1">
        <v>0</v>
      </c>
      <c r="AH6" s="1">
        <v>0</v>
      </c>
      <c r="AI6" s="1">
        <v>-87</v>
      </c>
      <c r="AJ6" s="1">
        <v>0</v>
      </c>
      <c r="AK6" s="1">
        <v>706212</v>
      </c>
      <c r="AL6" s="1">
        <v>706212</v>
      </c>
      <c r="AM6" s="1">
        <v>0</v>
      </c>
      <c r="AN6" s="1">
        <v>0</v>
      </c>
      <c r="AO6" s="1">
        <v>19277562.6550655</v>
      </c>
      <c r="AP6" s="1">
        <v>855263.78</v>
      </c>
    </row>
    <row r="7" spans="1:42" ht="18" customHeight="1">
      <c r="A7" s="5">
        <v>2</v>
      </c>
      <c r="B7" s="42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37641.24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17123</v>
      </c>
      <c r="AD7" s="1">
        <v>0</v>
      </c>
      <c r="AE7" s="1">
        <v>63087.43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117851.67</v>
      </c>
      <c r="AP7" s="1">
        <v>0</v>
      </c>
    </row>
    <row r="8" spans="1:42" ht="17.25" customHeight="1">
      <c r="A8" s="5">
        <v>3</v>
      </c>
      <c r="B8" s="42" t="s">
        <v>37</v>
      </c>
      <c r="C8" s="1">
        <v>50466824.089999996</v>
      </c>
      <c r="D8" s="1">
        <v>0</v>
      </c>
      <c r="E8" s="1">
        <v>38409169.64999998</v>
      </c>
      <c r="F8" s="1">
        <v>0</v>
      </c>
      <c r="G8" s="1">
        <v>56418777.43270131</v>
      </c>
      <c r="H8" s="1">
        <v>0</v>
      </c>
      <c r="I8" s="1">
        <v>52909005.38</v>
      </c>
      <c r="J8" s="1">
        <v>0</v>
      </c>
      <c r="K8" s="1">
        <v>15144024</v>
      </c>
      <c r="L8" s="1">
        <v>0</v>
      </c>
      <c r="M8" s="1">
        <v>36636197.309999995</v>
      </c>
      <c r="N8" s="1">
        <v>175283.77</v>
      </c>
      <c r="O8" s="1">
        <v>21212317.75</v>
      </c>
      <c r="P8" s="1">
        <v>0</v>
      </c>
      <c r="Q8" s="1">
        <v>16005187.48</v>
      </c>
      <c r="R8" s="1">
        <v>0</v>
      </c>
      <c r="S8" s="1">
        <v>12025127.16</v>
      </c>
      <c r="T8" s="1">
        <v>0</v>
      </c>
      <c r="U8" s="1">
        <v>8459301.61</v>
      </c>
      <c r="V8" s="1">
        <v>0</v>
      </c>
      <c r="W8" s="1">
        <v>633520.1</v>
      </c>
      <c r="X8" s="1">
        <v>0</v>
      </c>
      <c r="Y8" s="1">
        <v>5508939.680000001</v>
      </c>
      <c r="Z8" s="1">
        <v>0</v>
      </c>
      <c r="AA8" s="1">
        <v>6593937.73</v>
      </c>
      <c r="AB8" s="1">
        <v>0</v>
      </c>
      <c r="AC8" s="1">
        <v>6246571</v>
      </c>
      <c r="AD8" s="1">
        <v>0</v>
      </c>
      <c r="AE8" s="1">
        <v>3862419.76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330531320.1327014</v>
      </c>
      <c r="AP8" s="1">
        <v>175283.77</v>
      </c>
    </row>
    <row r="9" spans="1:42" ht="18" customHeight="1">
      <c r="A9" s="5">
        <v>4</v>
      </c>
      <c r="B9" s="42" t="s">
        <v>38</v>
      </c>
      <c r="C9" s="1">
        <v>319750.98</v>
      </c>
      <c r="D9" s="1">
        <v>0</v>
      </c>
      <c r="E9" s="1">
        <v>3421710.57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24654.58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3766116.13</v>
      </c>
      <c r="AP9" s="1">
        <v>0</v>
      </c>
    </row>
    <row r="10" spans="1:42" ht="18" customHeight="1">
      <c r="A10" s="5">
        <v>5</v>
      </c>
      <c r="B10" s="42" t="s">
        <v>39</v>
      </c>
      <c r="C10" s="1">
        <v>0</v>
      </c>
      <c r="D10" s="1">
        <v>0</v>
      </c>
      <c r="E10" s="1">
        <v>4674297.62</v>
      </c>
      <c r="F10" s="1">
        <v>0</v>
      </c>
      <c r="G10" s="1">
        <v>2538822.0598206</v>
      </c>
      <c r="H10" s="1">
        <v>150849.16</v>
      </c>
      <c r="I10" s="1">
        <v>0</v>
      </c>
      <c r="J10" s="1">
        <v>0</v>
      </c>
      <c r="K10" s="1">
        <v>0</v>
      </c>
      <c r="L10" s="1">
        <v>0</v>
      </c>
      <c r="M10" s="1">
        <v>1536286.55</v>
      </c>
      <c r="N10" s="1">
        <v>0</v>
      </c>
      <c r="O10" s="1">
        <v>206918.76</v>
      </c>
      <c r="P10" s="1">
        <v>0</v>
      </c>
      <c r="Q10" s="1">
        <v>30013.2</v>
      </c>
      <c r="R10" s="1">
        <v>0</v>
      </c>
      <c r="S10" s="1">
        <v>108998.41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9095336.599820599</v>
      </c>
      <c r="AP10" s="1">
        <v>150849.16</v>
      </c>
    </row>
    <row r="11" spans="1:42" ht="18" customHeight="1">
      <c r="A11" s="5">
        <v>6</v>
      </c>
      <c r="B11" s="42" t="s">
        <v>40</v>
      </c>
      <c r="C11" s="1">
        <v>499779.44</v>
      </c>
      <c r="D11" s="1">
        <v>0</v>
      </c>
      <c r="E11" s="1">
        <v>2009893.8</v>
      </c>
      <c r="F11" s="1">
        <v>0</v>
      </c>
      <c r="G11" s="1">
        <v>351482.519998</v>
      </c>
      <c r="H11" s="1">
        <v>0</v>
      </c>
      <c r="I11" s="1">
        <v>16890.84</v>
      </c>
      <c r="J11" s="1">
        <v>0</v>
      </c>
      <c r="K11" s="1">
        <v>0</v>
      </c>
      <c r="L11" s="1">
        <v>0</v>
      </c>
      <c r="M11" s="1">
        <v>2314628.82</v>
      </c>
      <c r="N11" s="1">
        <v>394121.64</v>
      </c>
      <c r="O11" s="1">
        <v>75351.36</v>
      </c>
      <c r="P11" s="1">
        <v>0</v>
      </c>
      <c r="Q11" s="1">
        <v>60297.36</v>
      </c>
      <c r="R11" s="1">
        <v>24939.3359624</v>
      </c>
      <c r="S11" s="1">
        <v>204150.46</v>
      </c>
      <c r="T11" s="1">
        <v>0</v>
      </c>
      <c r="U11" s="1">
        <v>9391.75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5541866.349998</v>
      </c>
      <c r="AP11" s="1">
        <v>419060.9759624</v>
      </c>
    </row>
    <row r="12" spans="1:42" ht="18" customHeight="1">
      <c r="A12" s="5">
        <v>7</v>
      </c>
      <c r="B12" s="42" t="s">
        <v>41</v>
      </c>
      <c r="C12" s="1">
        <v>2078245.37</v>
      </c>
      <c r="D12" s="1">
        <v>0</v>
      </c>
      <c r="E12" s="1">
        <v>3480362.34</v>
      </c>
      <c r="F12" s="1">
        <v>0</v>
      </c>
      <c r="G12" s="1">
        <v>496782.25600687996</v>
      </c>
      <c r="H12" s="1">
        <v>0</v>
      </c>
      <c r="I12" s="1">
        <v>167823.81</v>
      </c>
      <c r="J12" s="1">
        <v>0</v>
      </c>
      <c r="K12" s="1">
        <v>14088</v>
      </c>
      <c r="L12" s="1">
        <v>0</v>
      </c>
      <c r="M12" s="1">
        <v>1450243.31</v>
      </c>
      <c r="N12" s="1">
        <v>0</v>
      </c>
      <c r="O12" s="1">
        <v>576645.1</v>
      </c>
      <c r="P12" s="1">
        <v>0</v>
      </c>
      <c r="Q12" s="1">
        <v>881608.97</v>
      </c>
      <c r="R12" s="1">
        <v>131992.4342278</v>
      </c>
      <c r="S12" s="1">
        <v>566957.46</v>
      </c>
      <c r="T12" s="1">
        <v>0</v>
      </c>
      <c r="U12" s="1">
        <v>298588.11</v>
      </c>
      <c r="V12" s="1">
        <v>0</v>
      </c>
      <c r="W12" s="1">
        <v>10345.96</v>
      </c>
      <c r="X12" s="1">
        <v>0</v>
      </c>
      <c r="Y12" s="1">
        <v>16752.04</v>
      </c>
      <c r="Z12" s="1">
        <v>0</v>
      </c>
      <c r="AA12" s="1">
        <v>1066097.7</v>
      </c>
      <c r="AB12" s="1">
        <v>0</v>
      </c>
      <c r="AC12" s="1">
        <v>80215</v>
      </c>
      <c r="AD12" s="1">
        <v>0</v>
      </c>
      <c r="AE12" s="1">
        <v>14552.58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11199308.00600688</v>
      </c>
      <c r="AP12" s="1">
        <v>131992.4342278</v>
      </c>
    </row>
    <row r="13" spans="1:42" ht="18" customHeight="1">
      <c r="A13" s="5">
        <v>8</v>
      </c>
      <c r="B13" s="42" t="s">
        <v>42</v>
      </c>
      <c r="C13" s="1">
        <v>15180996.440000001</v>
      </c>
      <c r="D13" s="1">
        <v>0</v>
      </c>
      <c r="E13" s="1">
        <v>19174762.320000004</v>
      </c>
      <c r="F13" s="1">
        <v>0</v>
      </c>
      <c r="G13" s="1">
        <v>6260041.452981457</v>
      </c>
      <c r="H13" s="1">
        <v>199175.14</v>
      </c>
      <c r="I13" s="1">
        <v>83986.52</v>
      </c>
      <c r="J13" s="1">
        <v>0</v>
      </c>
      <c r="K13" s="1">
        <v>1835803</v>
      </c>
      <c r="L13" s="1">
        <v>0</v>
      </c>
      <c r="M13" s="1">
        <v>22011553.01</v>
      </c>
      <c r="N13" s="1">
        <v>2012553.86</v>
      </c>
      <c r="O13" s="1">
        <v>499922.78</v>
      </c>
      <c r="P13" s="1">
        <v>0</v>
      </c>
      <c r="Q13" s="1">
        <v>5747032.872689124</v>
      </c>
      <c r="R13" s="1">
        <v>2970079.0797755998</v>
      </c>
      <c r="S13" s="1">
        <v>15058886.11</v>
      </c>
      <c r="T13" s="1">
        <v>0</v>
      </c>
      <c r="U13" s="1">
        <v>6091196.63</v>
      </c>
      <c r="V13" s="1">
        <v>0</v>
      </c>
      <c r="W13" s="1">
        <v>28205541.54</v>
      </c>
      <c r="X13" s="1">
        <v>0</v>
      </c>
      <c r="Y13" s="1">
        <v>711694.44</v>
      </c>
      <c r="Z13" s="1">
        <v>0</v>
      </c>
      <c r="AA13" s="1">
        <v>1886475.07</v>
      </c>
      <c r="AB13" s="1">
        <v>0</v>
      </c>
      <c r="AC13" s="1">
        <v>3380136</v>
      </c>
      <c r="AD13" s="1">
        <v>0</v>
      </c>
      <c r="AE13" s="1">
        <v>2196219.332</v>
      </c>
      <c r="AF13" s="1">
        <v>0</v>
      </c>
      <c r="AG13" s="1">
        <v>0</v>
      </c>
      <c r="AH13" s="1">
        <v>0</v>
      </c>
      <c r="AI13" s="1">
        <v>3813209.49</v>
      </c>
      <c r="AJ13" s="1">
        <v>0</v>
      </c>
      <c r="AK13" s="1">
        <v>1618810</v>
      </c>
      <c r="AL13" s="1">
        <v>0</v>
      </c>
      <c r="AM13" s="1">
        <v>51651.06251914379</v>
      </c>
      <c r="AN13" s="1">
        <v>0</v>
      </c>
      <c r="AO13" s="1">
        <v>133807918.07018973</v>
      </c>
      <c r="AP13" s="1">
        <v>5181808.0797756</v>
      </c>
    </row>
    <row r="14" spans="1:42" ht="18" customHeight="1">
      <c r="A14" s="5">
        <v>9</v>
      </c>
      <c r="B14" s="42" t="s">
        <v>43</v>
      </c>
      <c r="C14" s="1">
        <v>1380614.35</v>
      </c>
      <c r="D14" s="1">
        <v>0</v>
      </c>
      <c r="E14" s="1">
        <v>3939452.84</v>
      </c>
      <c r="F14" s="1">
        <v>0</v>
      </c>
      <c r="G14" s="1">
        <v>1321854.8722392998</v>
      </c>
      <c r="H14" s="1">
        <v>2701.24</v>
      </c>
      <c r="I14" s="1">
        <v>1724390.17</v>
      </c>
      <c r="J14" s="1">
        <v>0</v>
      </c>
      <c r="K14" s="1">
        <v>753457</v>
      </c>
      <c r="L14" s="1">
        <v>0</v>
      </c>
      <c r="M14" s="1">
        <v>6125979.839999999</v>
      </c>
      <c r="N14" s="1">
        <v>210026.8</v>
      </c>
      <c r="O14" s="1">
        <v>11093432.940000001</v>
      </c>
      <c r="P14" s="1">
        <v>0</v>
      </c>
      <c r="Q14" s="1">
        <v>1417790.8773108767</v>
      </c>
      <c r="R14" s="1">
        <v>0</v>
      </c>
      <c r="S14" s="1">
        <v>588884.65</v>
      </c>
      <c r="T14" s="1">
        <v>0</v>
      </c>
      <c r="U14" s="1">
        <v>5731145.89</v>
      </c>
      <c r="V14" s="1">
        <v>0</v>
      </c>
      <c r="W14" s="1">
        <v>379325.65</v>
      </c>
      <c r="X14" s="1">
        <v>0</v>
      </c>
      <c r="Y14" s="1">
        <v>569825.38</v>
      </c>
      <c r="Z14" s="1">
        <v>0</v>
      </c>
      <c r="AA14" s="1">
        <v>4712261.59</v>
      </c>
      <c r="AB14" s="1">
        <v>0</v>
      </c>
      <c r="AC14" s="1">
        <v>900407</v>
      </c>
      <c r="AD14" s="1">
        <v>0</v>
      </c>
      <c r="AE14" s="1">
        <v>318449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38631.30844121031</v>
      </c>
      <c r="AN14" s="1">
        <v>0</v>
      </c>
      <c r="AO14" s="1">
        <v>40995903.357991375</v>
      </c>
      <c r="AP14" s="1">
        <v>212728.04</v>
      </c>
    </row>
    <row r="15" spans="1:42" ht="17.25" customHeight="1">
      <c r="A15" s="5">
        <v>10</v>
      </c>
      <c r="B15" s="43" t="s">
        <v>44</v>
      </c>
      <c r="C15" s="1">
        <v>47911360.88</v>
      </c>
      <c r="D15" s="1">
        <v>0</v>
      </c>
      <c r="E15" s="1">
        <v>32657908.22999999</v>
      </c>
      <c r="F15" s="1">
        <v>0</v>
      </c>
      <c r="G15" s="1">
        <v>30863533.106856</v>
      </c>
      <c r="H15" s="1">
        <v>0</v>
      </c>
      <c r="I15" s="1">
        <v>49664553.29000249</v>
      </c>
      <c r="J15" s="1">
        <v>0</v>
      </c>
      <c r="K15" s="1">
        <v>77304497</v>
      </c>
      <c r="L15" s="1">
        <v>0</v>
      </c>
      <c r="M15" s="1">
        <v>12748443.8</v>
      </c>
      <c r="N15" s="1">
        <v>115988.05</v>
      </c>
      <c r="O15" s="1">
        <v>19207613.240000002</v>
      </c>
      <c r="P15" s="1">
        <v>0</v>
      </c>
      <c r="Q15" s="1">
        <v>24884998.470000003</v>
      </c>
      <c r="R15" s="1">
        <v>317889.89025159995</v>
      </c>
      <c r="S15" s="1">
        <v>8669278.879999999</v>
      </c>
      <c r="T15" s="1">
        <v>0</v>
      </c>
      <c r="U15" s="1">
        <v>12848512.34</v>
      </c>
      <c r="V15" s="1">
        <v>0</v>
      </c>
      <c r="W15" s="1">
        <v>241151.1</v>
      </c>
      <c r="X15" s="1">
        <v>0</v>
      </c>
      <c r="Y15" s="1">
        <v>22297648.38</v>
      </c>
      <c r="Z15" s="1">
        <v>0</v>
      </c>
      <c r="AA15" s="1">
        <v>11137842.22</v>
      </c>
      <c r="AB15" s="1">
        <v>0</v>
      </c>
      <c r="AC15" s="1">
        <v>7581230</v>
      </c>
      <c r="AD15" s="1">
        <v>0</v>
      </c>
      <c r="AE15" s="1">
        <v>8201470.384799999</v>
      </c>
      <c r="AF15" s="1">
        <v>0</v>
      </c>
      <c r="AG15" s="1">
        <v>0</v>
      </c>
      <c r="AH15" s="1">
        <v>0</v>
      </c>
      <c r="AI15" s="1">
        <v>-4605.17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366215436.15165854</v>
      </c>
      <c r="AP15" s="1">
        <v>433877.94025159994</v>
      </c>
    </row>
    <row r="16" spans="1:42" s="3" customFormat="1" ht="18" customHeight="1">
      <c r="A16" s="35" t="s">
        <v>27</v>
      </c>
      <c r="B16" s="42" t="s">
        <v>31</v>
      </c>
      <c r="C16" s="1">
        <v>47899212.35</v>
      </c>
      <c r="D16" s="1">
        <v>0</v>
      </c>
      <c r="E16" s="1">
        <v>32657712.64999999</v>
      </c>
      <c r="F16" s="1">
        <v>0</v>
      </c>
      <c r="G16" s="1">
        <v>30041682.34</v>
      </c>
      <c r="H16" s="1">
        <v>0</v>
      </c>
      <c r="I16" s="1">
        <v>49383866.26000249</v>
      </c>
      <c r="J16" s="1">
        <v>0</v>
      </c>
      <c r="K16" s="1">
        <v>77278080</v>
      </c>
      <c r="L16" s="1">
        <v>0</v>
      </c>
      <c r="M16" s="1">
        <v>12526554.04</v>
      </c>
      <c r="N16" s="1">
        <v>0</v>
      </c>
      <c r="O16" s="1">
        <v>18830914.32</v>
      </c>
      <c r="P16" s="1">
        <v>0</v>
      </c>
      <c r="Q16" s="1">
        <v>24550036.21</v>
      </c>
      <c r="R16" s="1">
        <v>0</v>
      </c>
      <c r="S16" s="1">
        <v>8667668.879999999</v>
      </c>
      <c r="T16" s="1">
        <v>0</v>
      </c>
      <c r="U16" s="1">
        <v>12643523.28</v>
      </c>
      <c r="V16" s="1">
        <v>0</v>
      </c>
      <c r="W16" s="1">
        <v>241151.1</v>
      </c>
      <c r="X16" s="1">
        <v>0</v>
      </c>
      <c r="Y16" s="1">
        <v>22197199.63</v>
      </c>
      <c r="Z16" s="1">
        <v>0</v>
      </c>
      <c r="AA16" s="1">
        <v>10745781.79</v>
      </c>
      <c r="AB16" s="1">
        <v>0</v>
      </c>
      <c r="AC16" s="1">
        <v>6961247</v>
      </c>
      <c r="AD16" s="1">
        <v>0</v>
      </c>
      <c r="AE16" s="1">
        <v>6813562.149999999</v>
      </c>
      <c r="AF16" s="1">
        <v>0</v>
      </c>
      <c r="AG16" s="1">
        <v>0</v>
      </c>
      <c r="AH16" s="1">
        <v>0</v>
      </c>
      <c r="AI16" s="1">
        <v>-4605.17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361433586.8300024</v>
      </c>
      <c r="AP16" s="1">
        <v>0</v>
      </c>
    </row>
    <row r="17" spans="1:42" s="3" customFormat="1" ht="18" customHeight="1">
      <c r="A17" s="35" t="s">
        <v>28</v>
      </c>
      <c r="B17" s="44" t="s">
        <v>32</v>
      </c>
      <c r="C17" s="1">
        <v>113</v>
      </c>
      <c r="D17" s="1">
        <v>0</v>
      </c>
      <c r="E17" s="1">
        <v>195.58</v>
      </c>
      <c r="F17" s="1">
        <v>0</v>
      </c>
      <c r="G17" s="1">
        <v>246867.56382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317889.89</v>
      </c>
      <c r="R17" s="1">
        <v>317889.89025159995</v>
      </c>
      <c r="S17" s="1">
        <v>0</v>
      </c>
      <c r="T17" s="1">
        <v>0</v>
      </c>
      <c r="U17" s="1">
        <v>69188.78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6522.3</v>
      </c>
      <c r="AB17" s="1">
        <v>0</v>
      </c>
      <c r="AC17" s="1">
        <v>8801</v>
      </c>
      <c r="AD17" s="1">
        <v>0</v>
      </c>
      <c r="AE17" s="1">
        <v>46526.97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696105.08382</v>
      </c>
      <c r="AP17" s="1">
        <v>317889.89025159995</v>
      </c>
    </row>
    <row r="18" spans="1:42" s="3" customFormat="1" ht="17.25" customHeight="1">
      <c r="A18" s="35" t="s">
        <v>29</v>
      </c>
      <c r="B18" s="45" t="s">
        <v>33</v>
      </c>
      <c r="C18" s="1">
        <v>12035.53</v>
      </c>
      <c r="D18" s="1">
        <v>0</v>
      </c>
      <c r="E18" s="1">
        <v>0</v>
      </c>
      <c r="F18" s="1">
        <v>0</v>
      </c>
      <c r="G18" s="1">
        <v>321973.89</v>
      </c>
      <c r="H18" s="1">
        <v>0</v>
      </c>
      <c r="I18" s="1">
        <v>259339.92</v>
      </c>
      <c r="J18" s="1">
        <v>0</v>
      </c>
      <c r="K18" s="1">
        <v>26417</v>
      </c>
      <c r="L18" s="1">
        <v>0</v>
      </c>
      <c r="M18" s="1">
        <v>0</v>
      </c>
      <c r="N18" s="1">
        <v>0</v>
      </c>
      <c r="O18" s="1">
        <v>4100</v>
      </c>
      <c r="P18" s="1">
        <v>0</v>
      </c>
      <c r="Q18" s="1">
        <v>17072.37</v>
      </c>
      <c r="R18" s="1">
        <v>0</v>
      </c>
      <c r="S18" s="1">
        <v>1610</v>
      </c>
      <c r="T18" s="1">
        <v>0</v>
      </c>
      <c r="U18" s="1">
        <v>10666.88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611182</v>
      </c>
      <c r="AD18" s="1">
        <v>0</v>
      </c>
      <c r="AE18" s="1">
        <v>1341131.2648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2605528.8548</v>
      </c>
      <c r="AP18" s="1">
        <v>0</v>
      </c>
    </row>
    <row r="19" spans="1:42" s="3" customFormat="1" ht="18" customHeight="1">
      <c r="A19" s="35" t="s">
        <v>30</v>
      </c>
      <c r="B19" s="42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253009.313036</v>
      </c>
      <c r="H19" s="1">
        <v>0</v>
      </c>
      <c r="I19" s="1">
        <v>21347.11</v>
      </c>
      <c r="J19" s="1">
        <v>0</v>
      </c>
      <c r="K19" s="1">
        <v>0</v>
      </c>
      <c r="L19" s="1">
        <v>0</v>
      </c>
      <c r="M19" s="1">
        <v>221889.76</v>
      </c>
      <c r="N19" s="1">
        <v>0</v>
      </c>
      <c r="O19" s="1">
        <v>372598.92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125133.4</v>
      </c>
      <c r="V19" s="1">
        <v>0</v>
      </c>
      <c r="W19" s="1">
        <v>0</v>
      </c>
      <c r="X19" s="1">
        <v>0</v>
      </c>
      <c r="Y19" s="1">
        <v>100448.75</v>
      </c>
      <c r="Z19" s="1">
        <v>0</v>
      </c>
      <c r="AA19" s="1">
        <v>385538.13</v>
      </c>
      <c r="AB19" s="1">
        <v>0</v>
      </c>
      <c r="AC19" s="1">
        <v>0</v>
      </c>
      <c r="AD19" s="1">
        <v>0</v>
      </c>
      <c r="AE19" s="1">
        <v>250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1480215.3830359997</v>
      </c>
      <c r="AP19" s="1">
        <v>0</v>
      </c>
    </row>
    <row r="20" spans="1:42" ht="17.25" customHeight="1">
      <c r="A20" s="5">
        <v>11</v>
      </c>
      <c r="B20" s="43" t="s">
        <v>45</v>
      </c>
      <c r="C20" s="1">
        <v>0</v>
      </c>
      <c r="D20" s="1">
        <v>0</v>
      </c>
      <c r="E20" s="1">
        <v>55542.5</v>
      </c>
      <c r="F20" s="1">
        <v>0</v>
      </c>
      <c r="G20" s="1">
        <v>2867073.3221998</v>
      </c>
      <c r="H20" s="1">
        <v>7790.13</v>
      </c>
      <c r="I20" s="1">
        <v>0</v>
      </c>
      <c r="J20" s="1">
        <v>0</v>
      </c>
      <c r="K20" s="1">
        <v>0</v>
      </c>
      <c r="L20" s="1">
        <v>0</v>
      </c>
      <c r="M20" s="1">
        <v>1361844.15</v>
      </c>
      <c r="N20" s="1">
        <v>0</v>
      </c>
      <c r="O20" s="1">
        <v>95473.78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4379933.7521998</v>
      </c>
      <c r="AP20" s="1">
        <v>7790.13</v>
      </c>
    </row>
    <row r="21" spans="1:42" ht="17.25" customHeight="1">
      <c r="A21" s="5">
        <v>12</v>
      </c>
      <c r="B21" s="43" t="s">
        <v>46</v>
      </c>
      <c r="C21" s="1">
        <v>18794.41</v>
      </c>
      <c r="D21" s="1">
        <v>0</v>
      </c>
      <c r="E21" s="1">
        <v>510377.57</v>
      </c>
      <c r="F21" s="1">
        <v>0</v>
      </c>
      <c r="G21" s="1">
        <v>57494.3016833</v>
      </c>
      <c r="H21" s="1">
        <v>0</v>
      </c>
      <c r="I21" s="1">
        <v>3364.04</v>
      </c>
      <c r="J21" s="1">
        <v>0</v>
      </c>
      <c r="K21" s="1">
        <v>0</v>
      </c>
      <c r="L21" s="1">
        <v>0</v>
      </c>
      <c r="M21" s="1">
        <v>1367337.91</v>
      </c>
      <c r="N21" s="1">
        <v>0</v>
      </c>
      <c r="O21" s="1">
        <v>104386.11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2061754.3416833</v>
      </c>
      <c r="AP21" s="1">
        <v>0</v>
      </c>
    </row>
    <row r="22" spans="1:42" ht="18" customHeight="1">
      <c r="A22" s="5">
        <v>13</v>
      </c>
      <c r="B22" s="43" t="s">
        <v>47</v>
      </c>
      <c r="C22" s="1">
        <v>2899998.77</v>
      </c>
      <c r="D22" s="1">
        <v>0</v>
      </c>
      <c r="E22" s="1">
        <v>6623790.259999999</v>
      </c>
      <c r="F22" s="1">
        <v>0</v>
      </c>
      <c r="G22" s="1">
        <v>1942366.434625</v>
      </c>
      <c r="H22" s="1">
        <v>17717.05</v>
      </c>
      <c r="I22" s="1">
        <v>359981.38</v>
      </c>
      <c r="J22" s="1">
        <v>0</v>
      </c>
      <c r="K22" s="1">
        <v>562260</v>
      </c>
      <c r="L22" s="1">
        <v>0</v>
      </c>
      <c r="M22" s="1">
        <v>3706731.47</v>
      </c>
      <c r="N22" s="1">
        <v>0</v>
      </c>
      <c r="O22" s="1">
        <v>949645.61</v>
      </c>
      <c r="P22" s="1">
        <v>0</v>
      </c>
      <c r="Q22" s="1">
        <v>983418.85</v>
      </c>
      <c r="R22" s="1">
        <v>0</v>
      </c>
      <c r="S22" s="1">
        <v>695120.14</v>
      </c>
      <c r="T22" s="1">
        <v>0</v>
      </c>
      <c r="U22" s="1">
        <v>756482.06</v>
      </c>
      <c r="V22" s="1">
        <v>0</v>
      </c>
      <c r="W22" s="1">
        <v>303254.28</v>
      </c>
      <c r="X22" s="1">
        <v>0</v>
      </c>
      <c r="Y22" s="1">
        <v>62888.51</v>
      </c>
      <c r="Z22" s="1">
        <v>0</v>
      </c>
      <c r="AA22" s="1">
        <v>1255390.41</v>
      </c>
      <c r="AB22" s="1">
        <v>0</v>
      </c>
      <c r="AC22" s="1">
        <v>1200539</v>
      </c>
      <c r="AD22" s="1">
        <v>0</v>
      </c>
      <c r="AE22" s="1">
        <v>74524.96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7195.349039645902</v>
      </c>
      <c r="AN22" s="1">
        <v>0</v>
      </c>
      <c r="AO22" s="1">
        <v>22383587.483664654</v>
      </c>
      <c r="AP22" s="1">
        <v>17717.05</v>
      </c>
    </row>
    <row r="23" spans="1:42" ht="18" customHeight="1">
      <c r="A23" s="5">
        <v>14</v>
      </c>
      <c r="B23" s="43" t="s">
        <v>48</v>
      </c>
      <c r="C23" s="1">
        <v>705793</v>
      </c>
      <c r="D23" s="1">
        <v>0</v>
      </c>
      <c r="E23" s="1">
        <v>0</v>
      </c>
      <c r="F23" s="1">
        <v>0</v>
      </c>
      <c r="G23" s="1">
        <v>659939.6427677001</v>
      </c>
      <c r="H23" s="1">
        <v>0</v>
      </c>
      <c r="I23" s="1">
        <v>115993.55</v>
      </c>
      <c r="J23" s="1">
        <v>0</v>
      </c>
      <c r="K23" s="1">
        <v>1738</v>
      </c>
      <c r="L23" s="1">
        <v>0</v>
      </c>
      <c r="M23" s="1">
        <v>0</v>
      </c>
      <c r="N23" s="1">
        <v>0</v>
      </c>
      <c r="O23" s="1">
        <v>118076.5</v>
      </c>
      <c r="P23" s="1">
        <v>0</v>
      </c>
      <c r="Q23" s="1">
        <v>142644.13</v>
      </c>
      <c r="R23" s="1">
        <v>0</v>
      </c>
      <c r="S23" s="1">
        <v>16428.97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4739824.79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6500438.5827677</v>
      </c>
      <c r="AP23" s="1">
        <v>0</v>
      </c>
    </row>
    <row r="24" spans="1:42" ht="18" customHeight="1">
      <c r="A24" s="5">
        <v>15</v>
      </c>
      <c r="B24" s="43" t="s">
        <v>49</v>
      </c>
      <c r="C24" s="1">
        <v>17496.79</v>
      </c>
      <c r="D24" s="1">
        <v>0</v>
      </c>
      <c r="E24" s="1">
        <v>0</v>
      </c>
      <c r="F24" s="1">
        <v>0</v>
      </c>
      <c r="G24" s="1">
        <v>98682.3318075</v>
      </c>
      <c r="H24" s="1">
        <v>0</v>
      </c>
      <c r="I24" s="1">
        <v>0</v>
      </c>
      <c r="J24" s="1">
        <v>0</v>
      </c>
      <c r="K24" s="1">
        <v>36278</v>
      </c>
      <c r="L24" s="1">
        <v>0</v>
      </c>
      <c r="M24" s="1">
        <v>1912972.56</v>
      </c>
      <c r="N24" s="1">
        <v>0</v>
      </c>
      <c r="O24" s="1">
        <v>0</v>
      </c>
      <c r="P24" s="1">
        <v>0</v>
      </c>
      <c r="Q24" s="1">
        <v>102189.09</v>
      </c>
      <c r="R24" s="1">
        <v>0</v>
      </c>
      <c r="S24" s="1">
        <v>17602.47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2185221.2418075004</v>
      </c>
      <c r="AP24" s="1">
        <v>0</v>
      </c>
    </row>
    <row r="25" spans="1:42" ht="18" customHeight="1">
      <c r="A25" s="5">
        <v>16</v>
      </c>
      <c r="B25" s="43" t="s">
        <v>50</v>
      </c>
      <c r="C25" s="1">
        <v>1437688.32</v>
      </c>
      <c r="D25" s="1">
        <v>0</v>
      </c>
      <c r="E25" s="1">
        <v>183766.91</v>
      </c>
      <c r="F25" s="1">
        <v>0</v>
      </c>
      <c r="G25" s="1">
        <v>470705.15</v>
      </c>
      <c r="H25" s="1">
        <v>0</v>
      </c>
      <c r="I25" s="1">
        <v>376540.99</v>
      </c>
      <c r="J25" s="1">
        <v>0</v>
      </c>
      <c r="K25" s="1">
        <v>0</v>
      </c>
      <c r="L25" s="1">
        <v>0</v>
      </c>
      <c r="M25" s="1">
        <v>648135.93</v>
      </c>
      <c r="N25" s="1">
        <v>0</v>
      </c>
      <c r="O25" s="1">
        <v>5516.02</v>
      </c>
      <c r="P25" s="1">
        <v>0</v>
      </c>
      <c r="Q25" s="1">
        <v>235576.07</v>
      </c>
      <c r="R25" s="1">
        <v>0</v>
      </c>
      <c r="S25" s="1">
        <v>329834.1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204512</v>
      </c>
      <c r="AD25" s="1">
        <v>0</v>
      </c>
      <c r="AE25" s="1">
        <v>73478.63</v>
      </c>
      <c r="AF25" s="1">
        <v>0</v>
      </c>
      <c r="AG25" s="1">
        <v>0</v>
      </c>
      <c r="AH25" s="1">
        <v>0</v>
      </c>
      <c r="AI25" s="1">
        <v>299679.22</v>
      </c>
      <c r="AJ25" s="1">
        <v>0</v>
      </c>
      <c r="AK25" s="1">
        <v>1289332</v>
      </c>
      <c r="AL25" s="1">
        <v>0</v>
      </c>
      <c r="AM25" s="1">
        <v>0</v>
      </c>
      <c r="AN25" s="1">
        <v>0</v>
      </c>
      <c r="AO25" s="1">
        <v>5554765.34</v>
      </c>
      <c r="AP25" s="1">
        <v>0</v>
      </c>
    </row>
    <row r="26" spans="1:42" ht="18" customHeight="1">
      <c r="A26" s="5">
        <v>17</v>
      </c>
      <c r="B26" s="43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3109.56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3109.56</v>
      </c>
      <c r="AP26" s="1">
        <v>0</v>
      </c>
    </row>
    <row r="27" spans="1:42" ht="18" customHeight="1">
      <c r="A27" s="5">
        <v>18</v>
      </c>
      <c r="B27" s="43" t="s">
        <v>52</v>
      </c>
      <c r="C27" s="1">
        <v>1225536.6</v>
      </c>
      <c r="D27" s="1">
        <v>0</v>
      </c>
      <c r="E27" s="1">
        <v>284231.45</v>
      </c>
      <c r="F27" s="1"/>
      <c r="G27" s="1">
        <v>2020320.3607675098</v>
      </c>
      <c r="H27" s="1">
        <v>0</v>
      </c>
      <c r="I27" s="1">
        <v>313701.01</v>
      </c>
      <c r="J27" s="1">
        <v>0</v>
      </c>
      <c r="K27" s="1">
        <v>196391</v>
      </c>
      <c r="L27" s="1">
        <v>0</v>
      </c>
      <c r="M27" s="1">
        <v>1709207.52</v>
      </c>
      <c r="N27" s="1">
        <v>0</v>
      </c>
      <c r="O27" s="1">
        <v>30431.38</v>
      </c>
      <c r="P27" s="1">
        <v>0</v>
      </c>
      <c r="Q27" s="1">
        <v>718836.92</v>
      </c>
      <c r="R27" s="1">
        <v>0</v>
      </c>
      <c r="S27" s="1">
        <v>217934.71</v>
      </c>
      <c r="T27" s="1">
        <v>0</v>
      </c>
      <c r="U27" s="1">
        <v>636280.72</v>
      </c>
      <c r="V27" s="1">
        <v>0</v>
      </c>
      <c r="W27" s="1">
        <v>0</v>
      </c>
      <c r="X27" s="1">
        <v>0</v>
      </c>
      <c r="Y27" s="1">
        <v>51035.99</v>
      </c>
      <c r="Z27" s="1">
        <v>0</v>
      </c>
      <c r="AA27" s="1">
        <v>410748.26</v>
      </c>
      <c r="AB27" s="1">
        <v>0</v>
      </c>
      <c r="AC27" s="1">
        <v>77547</v>
      </c>
      <c r="AD27" s="1">
        <v>0</v>
      </c>
      <c r="AE27" s="1">
        <v>235394.07</v>
      </c>
      <c r="AF27" s="1">
        <v>0</v>
      </c>
      <c r="AG27" s="1">
        <v>0</v>
      </c>
      <c r="AH27" s="1">
        <v>0</v>
      </c>
      <c r="AI27" s="1">
        <v>139158.63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8266755.62076751</v>
      </c>
      <c r="AP27" s="1">
        <v>0</v>
      </c>
    </row>
    <row r="28" spans="1:42" ht="18" customHeight="1">
      <c r="A28" s="86" t="s">
        <v>75</v>
      </c>
      <c r="B28" s="87"/>
      <c r="C28" s="1">
        <v>126239600.64999995</v>
      </c>
      <c r="D28" s="1">
        <v>0</v>
      </c>
      <c r="E28" s="1">
        <v>118170149.60999992</v>
      </c>
      <c r="F28" s="1">
        <v>0</v>
      </c>
      <c r="G28" s="1">
        <v>108294846.53951986</v>
      </c>
      <c r="H28" s="1">
        <v>428301.97</v>
      </c>
      <c r="I28" s="1">
        <v>106198542.62000251</v>
      </c>
      <c r="J28" s="1">
        <v>0</v>
      </c>
      <c r="K28" s="1">
        <v>96623749</v>
      </c>
      <c r="L28" s="1">
        <v>0</v>
      </c>
      <c r="M28" s="1">
        <v>96011017.10000001</v>
      </c>
      <c r="N28" s="1">
        <v>3006956.65</v>
      </c>
      <c r="O28" s="1">
        <v>54429886.53000001</v>
      </c>
      <c r="P28" s="1">
        <v>0</v>
      </c>
      <c r="Q28" s="1">
        <v>52147150.13000001</v>
      </c>
      <c r="R28" s="1">
        <v>3444900.7402174</v>
      </c>
      <c r="S28" s="1">
        <v>41468018.52999999</v>
      </c>
      <c r="T28" s="1">
        <v>0</v>
      </c>
      <c r="U28" s="1">
        <v>35211068.21</v>
      </c>
      <c r="V28" s="1">
        <v>0</v>
      </c>
      <c r="W28" s="1">
        <v>29984342.29</v>
      </c>
      <c r="X28" s="1">
        <v>0</v>
      </c>
      <c r="Y28" s="1">
        <v>29728079.969999995</v>
      </c>
      <c r="Z28" s="1">
        <v>0</v>
      </c>
      <c r="AA28" s="1">
        <v>27902490.999999993</v>
      </c>
      <c r="AB28" s="1">
        <v>0</v>
      </c>
      <c r="AC28" s="1">
        <v>21454621</v>
      </c>
      <c r="AD28" s="1">
        <v>0</v>
      </c>
      <c r="AE28" s="1">
        <v>15321610.1868</v>
      </c>
      <c r="AF28" s="1">
        <v>0</v>
      </c>
      <c r="AG28" s="1">
        <v>4739824.79</v>
      </c>
      <c r="AH28" s="1">
        <v>0</v>
      </c>
      <c r="AI28" s="1">
        <v>4247355.17</v>
      </c>
      <c r="AJ28" s="1">
        <v>0</v>
      </c>
      <c r="AK28" s="1">
        <v>3614354</v>
      </c>
      <c r="AL28" s="1">
        <v>706212</v>
      </c>
      <c r="AM28" s="1">
        <v>97477.72</v>
      </c>
      <c r="AN28" s="1">
        <v>0</v>
      </c>
      <c r="AO28" s="1">
        <v>971884185.0463227</v>
      </c>
      <c r="AP28" s="1">
        <v>7586371.360217399</v>
      </c>
    </row>
    <row r="29" spans="1:42" ht="17.25" customHeight="1">
      <c r="A29" s="77" t="s">
        <v>76</v>
      </c>
      <c r="B29" s="78"/>
      <c r="C29" s="69">
        <v>0.1298916090953605</v>
      </c>
      <c r="D29" s="70"/>
      <c r="E29" s="69">
        <v>0.12158871543358596</v>
      </c>
      <c r="F29" s="70"/>
      <c r="G29" s="69">
        <v>0.11142772791838179</v>
      </c>
      <c r="H29" s="70"/>
      <c r="I29" s="69">
        <v>0.10927077964021072</v>
      </c>
      <c r="J29" s="70"/>
      <c r="K29" s="69">
        <v>0.0994189950682186</v>
      </c>
      <c r="L29" s="70"/>
      <c r="M29" s="69">
        <v>0.0987885373352627</v>
      </c>
      <c r="N29" s="70"/>
      <c r="O29" s="69">
        <v>0.056004498650634726</v>
      </c>
      <c r="P29" s="70"/>
      <c r="Q29" s="69">
        <v>0.05365572455273005</v>
      </c>
      <c r="R29" s="70"/>
      <c r="S29" s="69">
        <v>0.04266765440578036</v>
      </c>
      <c r="T29" s="70"/>
      <c r="U29" s="69">
        <v>0.03622969562810793</v>
      </c>
      <c r="V29" s="70"/>
      <c r="W29" s="69">
        <v>0.03085176480011439</v>
      </c>
      <c r="X29" s="70"/>
      <c r="Y29" s="69">
        <v>0.03058808902069239</v>
      </c>
      <c r="Z29" s="70"/>
      <c r="AA29" s="69">
        <v>0.02870968725421752</v>
      </c>
      <c r="AB29" s="70"/>
      <c r="AC29" s="69">
        <v>0.022075285646280387</v>
      </c>
      <c r="AD29" s="70"/>
      <c r="AE29" s="69">
        <v>0.015764851844018563</v>
      </c>
      <c r="AF29" s="70"/>
      <c r="AG29" s="69">
        <v>0.004876944046346517</v>
      </c>
      <c r="AH29" s="70"/>
      <c r="AI29" s="69">
        <v>0.004370227682836057</v>
      </c>
      <c r="AJ29" s="70"/>
      <c r="AK29" s="69">
        <v>0.0037189143064692734</v>
      </c>
      <c r="AL29" s="70"/>
      <c r="AM29" s="69">
        <v>0.00010029767075112345</v>
      </c>
      <c r="AN29" s="70"/>
      <c r="AO29" s="69">
        <v>1</v>
      </c>
      <c r="AP29" s="70"/>
    </row>
    <row r="30" spans="1:42" ht="17.25" customHeight="1">
      <c r="A30" s="77" t="s">
        <v>77</v>
      </c>
      <c r="B30" s="78"/>
      <c r="C30" s="75">
        <v>126239600.64999995</v>
      </c>
      <c r="D30" s="76"/>
      <c r="E30" s="75">
        <v>118170149.60999992</v>
      </c>
      <c r="F30" s="76"/>
      <c r="G30" s="75">
        <v>107866544.56951986</v>
      </c>
      <c r="H30" s="76"/>
      <c r="I30" s="75">
        <v>106198542.62000251</v>
      </c>
      <c r="J30" s="76"/>
      <c r="K30" s="75">
        <v>96623749</v>
      </c>
      <c r="L30" s="76"/>
      <c r="M30" s="75">
        <v>93004060.45</v>
      </c>
      <c r="N30" s="76"/>
      <c r="O30" s="75">
        <v>54429886.53000001</v>
      </c>
      <c r="P30" s="76"/>
      <c r="Q30" s="75">
        <v>48702249.38978261</v>
      </c>
      <c r="R30" s="76"/>
      <c r="S30" s="75">
        <v>41468018.52999999</v>
      </c>
      <c r="T30" s="76"/>
      <c r="U30" s="75">
        <v>35211068.21</v>
      </c>
      <c r="V30" s="76"/>
      <c r="W30" s="75">
        <v>29984342.29</v>
      </c>
      <c r="X30" s="76"/>
      <c r="Y30" s="75">
        <v>29728079.969999995</v>
      </c>
      <c r="Z30" s="76"/>
      <c r="AA30" s="75">
        <v>27902490.999999993</v>
      </c>
      <c r="AB30" s="76"/>
      <c r="AC30" s="75">
        <v>21454621</v>
      </c>
      <c r="AD30" s="76"/>
      <c r="AE30" s="75">
        <v>15321610.1868</v>
      </c>
      <c r="AF30" s="76"/>
      <c r="AG30" s="75">
        <v>4739824.79</v>
      </c>
      <c r="AH30" s="76"/>
      <c r="AI30" s="75">
        <v>4247355.17</v>
      </c>
      <c r="AJ30" s="76"/>
      <c r="AK30" s="75">
        <v>2908142</v>
      </c>
      <c r="AL30" s="76"/>
      <c r="AM30" s="75">
        <v>97477.72</v>
      </c>
      <c r="AN30" s="76"/>
      <c r="AO30" s="75">
        <v>964297813.6861053</v>
      </c>
      <c r="AP30" s="76"/>
    </row>
    <row r="31" spans="1:42" ht="17.25" customHeight="1">
      <c r="A31" s="77" t="s">
        <v>78</v>
      </c>
      <c r="B31" s="78"/>
      <c r="C31" s="73">
        <v>0.13091349877424177</v>
      </c>
      <c r="D31" s="74"/>
      <c r="E31" s="73">
        <v>0.12254528417759769</v>
      </c>
      <c r="F31" s="74"/>
      <c r="G31" s="73">
        <v>0.11186019820701594</v>
      </c>
      <c r="H31" s="74"/>
      <c r="I31" s="73">
        <v>0.11013044011170171</v>
      </c>
      <c r="J31" s="74"/>
      <c r="K31" s="73">
        <v>0.10020114909381368</v>
      </c>
      <c r="L31" s="74"/>
      <c r="M31" s="73">
        <v>0.09644744510462444</v>
      </c>
      <c r="N31" s="74"/>
      <c r="O31" s="73">
        <v>0.056445100006954727</v>
      </c>
      <c r="P31" s="74"/>
      <c r="Q31" s="73">
        <v>0.05050540268634892</v>
      </c>
      <c r="R31" s="74"/>
      <c r="S31" s="73">
        <v>0.04300333148271402</v>
      </c>
      <c r="T31" s="74"/>
      <c r="U31" s="73">
        <v>0.03651472367795058</v>
      </c>
      <c r="V31" s="74"/>
      <c r="W31" s="73">
        <v>0.031094483327077618</v>
      </c>
      <c r="X31" s="74"/>
      <c r="Y31" s="73">
        <v>0.03082873314454799</v>
      </c>
      <c r="Z31" s="74"/>
      <c r="AA31" s="73">
        <v>0.02893555352297284</v>
      </c>
      <c r="AB31" s="74"/>
      <c r="AC31" s="73">
        <v>0.022248957423213478</v>
      </c>
      <c r="AD31" s="74"/>
      <c r="AE31" s="73">
        <v>0.015888877864642173</v>
      </c>
      <c r="AF31" s="74"/>
      <c r="AG31" s="73">
        <v>0.004915312181287275</v>
      </c>
      <c r="AH31" s="74"/>
      <c r="AI31" s="73">
        <v>0.004404609353788894</v>
      </c>
      <c r="AJ31" s="74"/>
      <c r="AK31" s="73">
        <v>0.0030158131219684046</v>
      </c>
      <c r="AL31" s="74"/>
      <c r="AM31" s="73">
        <v>0.00010108673753742492</v>
      </c>
      <c r="AN31" s="74"/>
      <c r="AO31" s="73">
        <v>1</v>
      </c>
      <c r="AP31" s="74"/>
    </row>
    <row r="32" spans="3:4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1" ht="18" customHeight="1">
      <c r="A33" s="48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ht="17.25" customHeight="1">
      <c r="A34" s="105" t="s">
        <v>277</v>
      </c>
    </row>
    <row r="35" ht="11.25" customHeight="1"/>
    <row r="37" spans="3:16" ht="13.5" customHeight="1">
      <c r="C37" s="49" t="s">
        <v>80</v>
      </c>
      <c r="D37" s="50" t="s">
        <v>81</v>
      </c>
      <c r="E37" s="49" t="s">
        <v>38</v>
      </c>
      <c r="F37" s="49" t="s">
        <v>82</v>
      </c>
      <c r="G37" s="49" t="s">
        <v>83</v>
      </c>
      <c r="H37" s="49" t="s">
        <v>41</v>
      </c>
      <c r="I37" s="49" t="s">
        <v>84</v>
      </c>
      <c r="J37" s="49" t="s">
        <v>47</v>
      </c>
      <c r="K37" s="49" t="s">
        <v>85</v>
      </c>
      <c r="L37" s="51" t="s">
        <v>52</v>
      </c>
      <c r="O37" s="36"/>
      <c r="P37" s="36"/>
    </row>
    <row r="38" spans="3:16" ht="12.75">
      <c r="C38" s="6">
        <f>(AO6+AO7)/AO28</f>
        <v>0.019956507805650794</v>
      </c>
      <c r="D38" s="6">
        <f>(AO8+AO15)/AO28</f>
        <v>0.7169030703500449</v>
      </c>
      <c r="E38" s="6">
        <f>AO9/AO28</f>
        <v>0.003875066790823946</v>
      </c>
      <c r="F38" s="6">
        <f>(AO10+AO20)/AO28</f>
        <v>0.013865098907209945</v>
      </c>
      <c r="G38" s="6">
        <f>(AO11+AO21)/AO28</f>
        <v>0.007823587222297368</v>
      </c>
      <c r="H38" s="6">
        <f>AO12/AO28</f>
        <v>0.011523294831135759</v>
      </c>
      <c r="I38" s="6">
        <f>(AO13+AO14)/AO28</f>
        <v>0.1798607530791845</v>
      </c>
      <c r="J38" s="6">
        <f>AO22/AO28</f>
        <v>0.023031126370883163</v>
      </c>
      <c r="K38" s="6">
        <f>(AO23+AO24+AO25+AO26)/AO28</f>
        <v>0.014655588540003164</v>
      </c>
      <c r="L38" s="6">
        <f>AO27/AO28</f>
        <v>0.008505906102766239</v>
      </c>
      <c r="O38" s="6"/>
      <c r="P38" s="6"/>
    </row>
  </sheetData>
  <mergeCells count="87">
    <mergeCell ref="A2:AP2"/>
    <mergeCell ref="A4:A5"/>
    <mergeCell ref="AA4:AB4"/>
    <mergeCell ref="Y4:Z4"/>
    <mergeCell ref="AO4:AP4"/>
    <mergeCell ref="W4:X4"/>
    <mergeCell ref="AI4:AJ4"/>
    <mergeCell ref="O4:P4"/>
    <mergeCell ref="U4:V4"/>
    <mergeCell ref="AC4:AD4"/>
    <mergeCell ref="A29:B29"/>
    <mergeCell ref="A28:B28"/>
    <mergeCell ref="AE4:AF4"/>
    <mergeCell ref="AG4:AH4"/>
    <mergeCell ref="G29:H29"/>
    <mergeCell ref="M29:N29"/>
    <mergeCell ref="I29:J29"/>
    <mergeCell ref="K29:L29"/>
    <mergeCell ref="S29:T29"/>
    <mergeCell ref="C29:D29"/>
    <mergeCell ref="AM4:AN4"/>
    <mergeCell ref="AK4:AL4"/>
    <mergeCell ref="Q31:R31"/>
    <mergeCell ref="B4:B5"/>
    <mergeCell ref="M4:N4"/>
    <mergeCell ref="I4:J4"/>
    <mergeCell ref="C4:D4"/>
    <mergeCell ref="E4:F4"/>
    <mergeCell ref="G4:H4"/>
    <mergeCell ref="K4:L4"/>
    <mergeCell ref="A31:B31"/>
    <mergeCell ref="A30:B30"/>
    <mergeCell ref="W31:X31"/>
    <mergeCell ref="W30:X30"/>
    <mergeCell ref="S31:T31"/>
    <mergeCell ref="S30:T30"/>
    <mergeCell ref="K30:L30"/>
    <mergeCell ref="E31:F31"/>
    <mergeCell ref="E30:F30"/>
    <mergeCell ref="I30:J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AO31:AP31"/>
    <mergeCell ref="AO30:AP30"/>
    <mergeCell ref="AM31:AN31"/>
    <mergeCell ref="AM30:AN30"/>
    <mergeCell ref="AA31:AB31"/>
    <mergeCell ref="AA30:AB30"/>
    <mergeCell ref="AK31:AL31"/>
    <mergeCell ref="AK30:AL30"/>
    <mergeCell ref="AI31:AJ31"/>
    <mergeCell ref="AI30:AJ30"/>
    <mergeCell ref="AE31:AF31"/>
    <mergeCell ref="AI29:AJ29"/>
    <mergeCell ref="AE29:AF29"/>
    <mergeCell ref="AO29:AP29"/>
    <mergeCell ref="AM29:AN29"/>
    <mergeCell ref="O29:P29"/>
    <mergeCell ref="U29:V29"/>
    <mergeCell ref="AA29:AB29"/>
    <mergeCell ref="AK29:AL29"/>
    <mergeCell ref="AC29:AD29"/>
    <mergeCell ref="Y29:Z29"/>
    <mergeCell ref="W29:X29"/>
    <mergeCell ref="AG29:AH29"/>
    <mergeCell ref="Q29:R29"/>
    <mergeCell ref="E29:F29"/>
    <mergeCell ref="S4:T4"/>
    <mergeCell ref="Q4:R4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8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94" t="s">
        <v>273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</row>
    <row r="3" ht="22.5" customHeight="1">
      <c r="AP3" s="4" t="s">
        <v>74</v>
      </c>
    </row>
    <row r="4" spans="1:42" ht="36" customHeight="1">
      <c r="A4" s="89" t="s">
        <v>26</v>
      </c>
      <c r="B4" s="81" t="s">
        <v>53</v>
      </c>
      <c r="C4" s="83" t="s">
        <v>57</v>
      </c>
      <c r="D4" s="85"/>
      <c r="E4" s="83" t="s">
        <v>56</v>
      </c>
      <c r="F4" s="84"/>
      <c r="G4" s="83" t="s">
        <v>61</v>
      </c>
      <c r="H4" s="84"/>
      <c r="I4" s="71" t="s">
        <v>58</v>
      </c>
      <c r="J4" s="72"/>
      <c r="K4" s="71" t="s">
        <v>60</v>
      </c>
      <c r="L4" s="72"/>
      <c r="M4" s="83" t="s">
        <v>59</v>
      </c>
      <c r="N4" s="84"/>
      <c r="O4" s="83" t="s">
        <v>65</v>
      </c>
      <c r="P4" s="85"/>
      <c r="Q4" s="71" t="s">
        <v>67</v>
      </c>
      <c r="R4" s="72"/>
      <c r="S4" s="71" t="s">
        <v>64</v>
      </c>
      <c r="T4" s="72"/>
      <c r="U4" s="91" t="s">
        <v>62</v>
      </c>
      <c r="V4" s="68"/>
      <c r="W4" s="79" t="s">
        <v>200</v>
      </c>
      <c r="X4" s="80"/>
      <c r="Y4" s="71" t="s">
        <v>66</v>
      </c>
      <c r="Z4" s="72"/>
      <c r="AA4" s="71" t="s">
        <v>68</v>
      </c>
      <c r="AB4" s="72"/>
      <c r="AC4" s="92" t="s">
        <v>271</v>
      </c>
      <c r="AD4" s="93"/>
      <c r="AE4" s="71" t="s">
        <v>69</v>
      </c>
      <c r="AF4" s="72"/>
      <c r="AG4" s="71" t="s">
        <v>71</v>
      </c>
      <c r="AH4" s="72"/>
      <c r="AI4" s="71" t="s">
        <v>72</v>
      </c>
      <c r="AJ4" s="72"/>
      <c r="AK4" s="79" t="s">
        <v>70</v>
      </c>
      <c r="AL4" s="80"/>
      <c r="AM4" s="71" t="s">
        <v>282</v>
      </c>
      <c r="AN4" s="72"/>
      <c r="AO4" s="90" t="s">
        <v>73</v>
      </c>
      <c r="AP4" s="90"/>
    </row>
    <row r="5" spans="1:42" ht="51" customHeight="1">
      <c r="A5" s="89"/>
      <c r="B5" s="82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4" ht="18" customHeight="1">
      <c r="A6" s="5">
        <v>1</v>
      </c>
      <c r="B6" s="42" t="s">
        <v>35</v>
      </c>
      <c r="C6" s="25">
        <v>153326.01726662822</v>
      </c>
      <c r="D6" s="25">
        <v>0</v>
      </c>
      <c r="E6" s="25">
        <v>861607.07</v>
      </c>
      <c r="F6" s="25">
        <v>0</v>
      </c>
      <c r="G6" s="25">
        <v>518079.01</v>
      </c>
      <c r="H6" s="25">
        <v>119637.71</v>
      </c>
      <c r="I6" s="25">
        <v>50920.92</v>
      </c>
      <c r="J6" s="25">
        <v>0</v>
      </c>
      <c r="K6" s="52">
        <v>89033</v>
      </c>
      <c r="L6" s="52">
        <v>0</v>
      </c>
      <c r="M6" s="52">
        <v>219867.49</v>
      </c>
      <c r="N6" s="52">
        <v>40376.97</v>
      </c>
      <c r="O6" s="52">
        <v>149763.47</v>
      </c>
      <c r="P6" s="52">
        <v>0</v>
      </c>
      <c r="Q6" s="52">
        <v>306928.44</v>
      </c>
      <c r="R6" s="52">
        <v>0</v>
      </c>
      <c r="S6" s="52">
        <v>140108.55</v>
      </c>
      <c r="T6" s="52">
        <v>0</v>
      </c>
      <c r="U6" s="52">
        <v>49712.8414281011</v>
      </c>
      <c r="V6" s="52">
        <v>0</v>
      </c>
      <c r="W6" s="52">
        <v>223983.37</v>
      </c>
      <c r="X6" s="52">
        <v>0</v>
      </c>
      <c r="Y6" s="52">
        <v>36090.01</v>
      </c>
      <c r="Z6" s="52">
        <v>0</v>
      </c>
      <c r="AA6" s="52">
        <v>146310.18</v>
      </c>
      <c r="AB6" s="52">
        <v>0</v>
      </c>
      <c r="AC6" s="52">
        <v>168888</v>
      </c>
      <c r="AD6" s="52">
        <v>0</v>
      </c>
      <c r="AE6" s="52">
        <v>369409.37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98816</v>
      </c>
      <c r="AL6" s="52">
        <v>98816</v>
      </c>
      <c r="AM6" s="52">
        <v>0</v>
      </c>
      <c r="AN6" s="52">
        <v>0</v>
      </c>
      <c r="AO6" s="52">
        <v>3582843.7386947293</v>
      </c>
      <c r="AP6" s="52">
        <v>258830.68</v>
      </c>
      <c r="AQ6" s="37"/>
      <c r="AR6" s="2"/>
    </row>
    <row r="7" spans="1:44" ht="18" customHeight="1">
      <c r="A7" s="5">
        <v>2</v>
      </c>
      <c r="B7" s="42" t="s">
        <v>36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460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6091</v>
      </c>
      <c r="AD7" s="52">
        <v>0</v>
      </c>
      <c r="AE7" s="52">
        <v>5498.28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12049.28</v>
      </c>
      <c r="AP7" s="52">
        <v>0</v>
      </c>
      <c r="AQ7" s="37"/>
      <c r="AR7" s="2"/>
    </row>
    <row r="8" spans="1:44" ht="18" customHeight="1">
      <c r="A8" s="5">
        <v>3</v>
      </c>
      <c r="B8" s="42" t="s">
        <v>37</v>
      </c>
      <c r="C8" s="25">
        <v>30570169.045710407</v>
      </c>
      <c r="D8" s="25">
        <v>0</v>
      </c>
      <c r="E8" s="25">
        <v>29889592.65999999</v>
      </c>
      <c r="F8" s="25">
        <v>0</v>
      </c>
      <c r="G8" s="25">
        <v>31407826.799999986</v>
      </c>
      <c r="H8" s="25">
        <v>0</v>
      </c>
      <c r="I8" s="25">
        <v>34398595.22</v>
      </c>
      <c r="J8" s="25">
        <v>0</v>
      </c>
      <c r="K8" s="52">
        <v>11972089</v>
      </c>
      <c r="L8" s="52">
        <v>0</v>
      </c>
      <c r="M8" s="52">
        <v>25983245.2</v>
      </c>
      <c r="N8" s="52">
        <v>65915.66</v>
      </c>
      <c r="O8" s="52">
        <v>13707234.98</v>
      </c>
      <c r="P8" s="52">
        <v>0</v>
      </c>
      <c r="Q8" s="52">
        <v>9785819.04</v>
      </c>
      <c r="R8" s="52">
        <v>0</v>
      </c>
      <c r="S8" s="52">
        <v>4797010.37</v>
      </c>
      <c r="T8" s="52">
        <v>0</v>
      </c>
      <c r="U8" s="52">
        <v>6001568.019600535</v>
      </c>
      <c r="V8" s="52">
        <v>0</v>
      </c>
      <c r="W8" s="52">
        <v>266759.45</v>
      </c>
      <c r="X8" s="52">
        <v>0</v>
      </c>
      <c r="Y8" s="52">
        <v>6404741.527662877</v>
      </c>
      <c r="Z8" s="52">
        <v>0</v>
      </c>
      <c r="AA8" s="52">
        <v>4025215.52</v>
      </c>
      <c r="AB8" s="52">
        <v>0</v>
      </c>
      <c r="AC8" s="52">
        <v>2188476</v>
      </c>
      <c r="AD8" s="52">
        <v>0</v>
      </c>
      <c r="AE8" s="52">
        <v>2814356.12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214212698.95297378</v>
      </c>
      <c r="AP8" s="52">
        <v>65915.66</v>
      </c>
      <c r="AQ8" s="37"/>
      <c r="AR8" s="2"/>
    </row>
    <row r="9" spans="1:44" ht="18" customHeight="1">
      <c r="A9" s="5">
        <v>4</v>
      </c>
      <c r="B9" s="42" t="s">
        <v>38</v>
      </c>
      <c r="C9" s="25">
        <v>842.5101488522835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842.5101488522835</v>
      </c>
      <c r="AP9" s="52">
        <v>0</v>
      </c>
      <c r="AQ9" s="37"/>
      <c r="AR9" s="2"/>
    </row>
    <row r="10" spans="1:44" ht="18" customHeight="1">
      <c r="A10" s="5">
        <v>5</v>
      </c>
      <c r="B10" s="42" t="s">
        <v>39</v>
      </c>
      <c r="C10" s="25">
        <v>0</v>
      </c>
      <c r="D10" s="25">
        <v>0</v>
      </c>
      <c r="E10" s="25">
        <v>67730.71</v>
      </c>
      <c r="F10" s="25">
        <v>0</v>
      </c>
      <c r="G10" s="25">
        <v>2200809.56</v>
      </c>
      <c r="H10" s="25">
        <v>23405.26</v>
      </c>
      <c r="I10" s="25">
        <v>0</v>
      </c>
      <c r="J10" s="25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2268540.27</v>
      </c>
      <c r="AP10" s="52">
        <v>23405.26</v>
      </c>
      <c r="AQ10" s="37"/>
      <c r="AR10" s="2"/>
    </row>
    <row r="11" spans="1:44" ht="18" customHeight="1">
      <c r="A11" s="5">
        <v>6</v>
      </c>
      <c r="B11" s="42" t="s">
        <v>40</v>
      </c>
      <c r="C11" s="25">
        <v>387938.97</v>
      </c>
      <c r="D11" s="25">
        <v>0</v>
      </c>
      <c r="E11" s="25">
        <v>871406.68</v>
      </c>
      <c r="F11" s="25">
        <v>0</v>
      </c>
      <c r="G11" s="25">
        <v>158928.03</v>
      </c>
      <c r="H11" s="25">
        <v>0</v>
      </c>
      <c r="I11" s="25">
        <v>0</v>
      </c>
      <c r="J11" s="25">
        <v>0</v>
      </c>
      <c r="K11" s="52">
        <v>0</v>
      </c>
      <c r="L11" s="52">
        <v>0</v>
      </c>
      <c r="M11" s="52">
        <v>879733.27</v>
      </c>
      <c r="N11" s="52">
        <v>0</v>
      </c>
      <c r="O11" s="52">
        <v>99673.52</v>
      </c>
      <c r="P11" s="52">
        <v>0</v>
      </c>
      <c r="Q11" s="52">
        <v>3193.61</v>
      </c>
      <c r="R11" s="52">
        <v>2933.6080919</v>
      </c>
      <c r="S11" s="52">
        <v>0</v>
      </c>
      <c r="T11" s="52">
        <v>0</v>
      </c>
      <c r="U11" s="52">
        <v>732.3137891812054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2401606.3937891815</v>
      </c>
      <c r="AP11" s="52">
        <v>2933.6080919</v>
      </c>
      <c r="AQ11" s="37"/>
      <c r="AR11" s="2"/>
    </row>
    <row r="12" spans="1:44" ht="18" customHeight="1">
      <c r="A12" s="5">
        <v>7</v>
      </c>
      <c r="B12" s="42" t="s">
        <v>41</v>
      </c>
      <c r="C12" s="25">
        <v>1011641.3539547536</v>
      </c>
      <c r="D12" s="25">
        <v>0</v>
      </c>
      <c r="E12" s="25">
        <v>555042.69</v>
      </c>
      <c r="F12" s="25">
        <v>0</v>
      </c>
      <c r="G12" s="25">
        <v>57966.88</v>
      </c>
      <c r="H12" s="25">
        <v>0</v>
      </c>
      <c r="I12" s="25">
        <v>6011.97</v>
      </c>
      <c r="J12" s="25">
        <v>0</v>
      </c>
      <c r="K12" s="52">
        <v>2104</v>
      </c>
      <c r="L12" s="52">
        <v>0</v>
      </c>
      <c r="M12" s="52">
        <v>52641.45</v>
      </c>
      <c r="N12" s="52">
        <v>0</v>
      </c>
      <c r="O12" s="52">
        <v>30133.97</v>
      </c>
      <c r="P12" s="52">
        <v>0</v>
      </c>
      <c r="Q12" s="52">
        <v>18487.12</v>
      </c>
      <c r="R12" s="52">
        <v>4771.1690518</v>
      </c>
      <c r="S12" s="52">
        <v>1707.22</v>
      </c>
      <c r="T12" s="52">
        <v>0</v>
      </c>
      <c r="U12" s="52">
        <v>37759.33617308324</v>
      </c>
      <c r="V12" s="52">
        <v>0</v>
      </c>
      <c r="W12" s="52">
        <v>0</v>
      </c>
      <c r="X12" s="52">
        <v>0</v>
      </c>
      <c r="Y12" s="52">
        <v>1354.62</v>
      </c>
      <c r="Z12" s="52">
        <v>0</v>
      </c>
      <c r="AA12" s="52">
        <v>111287.98</v>
      </c>
      <c r="AB12" s="52">
        <v>0</v>
      </c>
      <c r="AC12" s="52">
        <v>3169</v>
      </c>
      <c r="AD12" s="52">
        <v>0</v>
      </c>
      <c r="AE12" s="52">
        <v>30.42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1889338.0101278366</v>
      </c>
      <c r="AP12" s="52">
        <v>4771.1690518</v>
      </c>
      <c r="AQ12" s="37"/>
      <c r="AR12" s="2"/>
    </row>
    <row r="13" spans="1:44" ht="18" customHeight="1">
      <c r="A13" s="5">
        <v>8</v>
      </c>
      <c r="B13" s="42" t="s">
        <v>42</v>
      </c>
      <c r="C13" s="25">
        <v>5803695.606086869</v>
      </c>
      <c r="D13" s="25">
        <v>0</v>
      </c>
      <c r="E13" s="25">
        <v>2973843.09</v>
      </c>
      <c r="F13" s="25">
        <v>0</v>
      </c>
      <c r="G13" s="25">
        <v>647965.98</v>
      </c>
      <c r="H13" s="25">
        <v>59347.21</v>
      </c>
      <c r="I13" s="25">
        <v>1283</v>
      </c>
      <c r="J13" s="25">
        <v>0</v>
      </c>
      <c r="K13" s="52">
        <v>507937</v>
      </c>
      <c r="L13" s="52">
        <v>0</v>
      </c>
      <c r="M13" s="52">
        <v>2599200.33</v>
      </c>
      <c r="N13" s="52">
        <v>0</v>
      </c>
      <c r="O13" s="52">
        <v>153056.5</v>
      </c>
      <c r="P13" s="52">
        <v>0</v>
      </c>
      <c r="Q13" s="52">
        <v>1352194.3933389706</v>
      </c>
      <c r="R13" s="52">
        <v>278545.9641307</v>
      </c>
      <c r="S13" s="52">
        <v>736431.28</v>
      </c>
      <c r="T13" s="52">
        <v>0</v>
      </c>
      <c r="U13" s="52">
        <v>1561386.9693207885</v>
      </c>
      <c r="V13" s="52">
        <v>0</v>
      </c>
      <c r="W13" s="52">
        <v>1183589.8</v>
      </c>
      <c r="X13" s="52">
        <v>0</v>
      </c>
      <c r="Y13" s="52">
        <v>425935.818498119</v>
      </c>
      <c r="Z13" s="52">
        <v>0</v>
      </c>
      <c r="AA13" s="52">
        <v>407831.39</v>
      </c>
      <c r="AB13" s="52">
        <v>0</v>
      </c>
      <c r="AC13" s="52">
        <v>567840</v>
      </c>
      <c r="AD13" s="52">
        <v>0</v>
      </c>
      <c r="AE13" s="52">
        <v>644157.81</v>
      </c>
      <c r="AF13" s="52">
        <v>0</v>
      </c>
      <c r="AG13" s="52">
        <v>0</v>
      </c>
      <c r="AH13" s="52">
        <v>0</v>
      </c>
      <c r="AI13" s="52">
        <v>180959.3680163043</v>
      </c>
      <c r="AJ13" s="52">
        <v>0</v>
      </c>
      <c r="AK13" s="52">
        <v>47764</v>
      </c>
      <c r="AL13" s="52">
        <v>0</v>
      </c>
      <c r="AM13" s="52">
        <v>2120.74</v>
      </c>
      <c r="AN13" s="52">
        <v>0</v>
      </c>
      <c r="AO13" s="52">
        <v>19797193.07526105</v>
      </c>
      <c r="AP13" s="52">
        <v>337893.1741307</v>
      </c>
      <c r="AQ13" s="37"/>
      <c r="AR13" s="2"/>
    </row>
    <row r="14" spans="1:44" ht="18" customHeight="1">
      <c r="A14" s="5">
        <v>9</v>
      </c>
      <c r="B14" s="42" t="s">
        <v>43</v>
      </c>
      <c r="C14" s="25">
        <v>404069.89474927523</v>
      </c>
      <c r="D14" s="25">
        <v>0</v>
      </c>
      <c r="E14" s="25">
        <v>2337280.9</v>
      </c>
      <c r="F14" s="25">
        <v>0</v>
      </c>
      <c r="G14" s="25">
        <v>324109.6</v>
      </c>
      <c r="H14" s="25">
        <v>970.39</v>
      </c>
      <c r="I14" s="25">
        <v>154580.72</v>
      </c>
      <c r="J14" s="25">
        <v>0</v>
      </c>
      <c r="K14" s="52">
        <v>55473</v>
      </c>
      <c r="L14" s="52">
        <v>0</v>
      </c>
      <c r="M14" s="52">
        <v>3182364.28</v>
      </c>
      <c r="N14" s="52">
        <v>0</v>
      </c>
      <c r="O14" s="52">
        <v>1175476.51</v>
      </c>
      <c r="P14" s="52">
        <v>0</v>
      </c>
      <c r="Q14" s="52">
        <v>124253.15666102954</v>
      </c>
      <c r="R14" s="52">
        <v>0</v>
      </c>
      <c r="S14" s="52">
        <v>134830.75</v>
      </c>
      <c r="T14" s="52">
        <v>0</v>
      </c>
      <c r="U14" s="52">
        <v>1347267.5236421598</v>
      </c>
      <c r="V14" s="52">
        <v>0</v>
      </c>
      <c r="W14" s="52">
        <v>57559.32</v>
      </c>
      <c r="X14" s="52">
        <v>0</v>
      </c>
      <c r="Y14" s="52">
        <v>55768.44156646828</v>
      </c>
      <c r="Z14" s="52">
        <v>0</v>
      </c>
      <c r="AA14" s="52">
        <v>204690.03</v>
      </c>
      <c r="AB14" s="52">
        <v>0</v>
      </c>
      <c r="AC14" s="52">
        <v>92772</v>
      </c>
      <c r="AD14" s="52">
        <v>0</v>
      </c>
      <c r="AE14" s="52">
        <v>47288.94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6093.65</v>
      </c>
      <c r="AN14" s="52">
        <v>0</v>
      </c>
      <c r="AO14" s="52">
        <v>9703878.716618933</v>
      </c>
      <c r="AP14" s="52">
        <v>970.39</v>
      </c>
      <c r="AQ14" s="37"/>
      <c r="AR14" s="2"/>
    </row>
    <row r="15" spans="1:44" ht="18" customHeight="1">
      <c r="A15" s="5">
        <v>10</v>
      </c>
      <c r="B15" s="43" t="s">
        <v>44</v>
      </c>
      <c r="C15" s="25">
        <v>27427100.922764145</v>
      </c>
      <c r="D15" s="25">
        <v>0</v>
      </c>
      <c r="E15" s="25">
        <v>37431090.49000001</v>
      </c>
      <c r="F15" s="25">
        <v>0</v>
      </c>
      <c r="G15" s="25">
        <v>10474214.690000003</v>
      </c>
      <c r="H15" s="25">
        <v>0</v>
      </c>
      <c r="I15" s="25">
        <v>8367046.469999998</v>
      </c>
      <c r="J15" s="25">
        <v>0</v>
      </c>
      <c r="K15" s="52">
        <v>26632431</v>
      </c>
      <c r="L15" s="52">
        <v>0</v>
      </c>
      <c r="M15" s="52">
        <v>8676687.12</v>
      </c>
      <c r="N15" s="52">
        <v>272866.41</v>
      </c>
      <c r="O15" s="52">
        <v>10865599.84</v>
      </c>
      <c r="P15" s="52">
        <v>0</v>
      </c>
      <c r="Q15" s="52">
        <v>13900120.700000001</v>
      </c>
      <c r="R15" s="52">
        <v>0</v>
      </c>
      <c r="S15" s="52">
        <v>6151885.640000001</v>
      </c>
      <c r="T15" s="52">
        <v>0</v>
      </c>
      <c r="U15" s="52">
        <v>6788506.424448939</v>
      </c>
      <c r="V15" s="52">
        <v>0</v>
      </c>
      <c r="W15" s="52">
        <v>32584.82</v>
      </c>
      <c r="X15" s="52">
        <v>0</v>
      </c>
      <c r="Y15" s="52">
        <v>28810477.18610184</v>
      </c>
      <c r="Z15" s="52">
        <v>0</v>
      </c>
      <c r="AA15" s="52">
        <v>4807594.19</v>
      </c>
      <c r="AB15" s="52">
        <v>0</v>
      </c>
      <c r="AC15" s="52">
        <v>4119539</v>
      </c>
      <c r="AD15" s="52">
        <v>0</v>
      </c>
      <c r="AE15" s="52">
        <v>3593575.86</v>
      </c>
      <c r="AF15" s="52">
        <v>0</v>
      </c>
      <c r="AG15" s="52">
        <v>0</v>
      </c>
      <c r="AH15" s="52">
        <v>0</v>
      </c>
      <c r="AI15" s="52">
        <v>323134.7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198401589.05331492</v>
      </c>
      <c r="AP15" s="52">
        <v>272866.41</v>
      </c>
      <c r="AQ15" s="37"/>
      <c r="AR15" s="2"/>
    </row>
    <row r="16" spans="1:44" s="3" customFormat="1" ht="18" customHeight="1">
      <c r="A16" s="40" t="s">
        <v>27</v>
      </c>
      <c r="B16" s="42" t="s">
        <v>31</v>
      </c>
      <c r="C16" s="32">
        <v>26054800.023747206</v>
      </c>
      <c r="D16" s="25">
        <v>0</v>
      </c>
      <c r="E16" s="32">
        <v>34591258.24</v>
      </c>
      <c r="F16" s="25">
        <v>0</v>
      </c>
      <c r="G16" s="32">
        <v>10090480.340000002</v>
      </c>
      <c r="H16" s="32">
        <v>0</v>
      </c>
      <c r="I16" s="32">
        <v>8358667.459999998</v>
      </c>
      <c r="J16" s="32">
        <v>0</v>
      </c>
      <c r="K16" s="53">
        <v>26632431</v>
      </c>
      <c r="L16" s="52">
        <v>0</v>
      </c>
      <c r="M16" s="53">
        <v>8413823.82</v>
      </c>
      <c r="N16" s="52">
        <v>0</v>
      </c>
      <c r="O16" s="53">
        <v>10622812.56</v>
      </c>
      <c r="P16" s="53">
        <v>0</v>
      </c>
      <c r="Q16" s="53">
        <v>12908575.870681614</v>
      </c>
      <c r="R16" s="52">
        <v>0</v>
      </c>
      <c r="S16" s="53">
        <v>6151885.640000001</v>
      </c>
      <c r="T16" s="52">
        <v>0</v>
      </c>
      <c r="U16" s="53">
        <v>6622563.945090734</v>
      </c>
      <c r="V16" s="52">
        <v>0</v>
      </c>
      <c r="W16" s="53">
        <v>32584.82</v>
      </c>
      <c r="X16" s="52">
        <v>0</v>
      </c>
      <c r="Y16" s="53">
        <v>28800845.18610184</v>
      </c>
      <c r="Z16" s="52">
        <v>0</v>
      </c>
      <c r="AA16" s="53">
        <v>4512311.88</v>
      </c>
      <c r="AB16" s="52">
        <v>0</v>
      </c>
      <c r="AC16" s="53">
        <v>4089473</v>
      </c>
      <c r="AD16" s="52">
        <v>0</v>
      </c>
      <c r="AE16" s="53">
        <v>3555963.01</v>
      </c>
      <c r="AF16" s="52">
        <v>0</v>
      </c>
      <c r="AG16" s="53">
        <v>0</v>
      </c>
      <c r="AH16" s="52">
        <v>0</v>
      </c>
      <c r="AI16" s="53">
        <v>323134.7</v>
      </c>
      <c r="AJ16" s="52">
        <v>0</v>
      </c>
      <c r="AK16" s="53">
        <v>0</v>
      </c>
      <c r="AL16" s="52">
        <v>0</v>
      </c>
      <c r="AM16" s="53">
        <v>0</v>
      </c>
      <c r="AN16" s="52">
        <v>0</v>
      </c>
      <c r="AO16" s="52">
        <v>191761611.49562132</v>
      </c>
      <c r="AP16" s="52">
        <v>0</v>
      </c>
      <c r="AQ16" s="38"/>
      <c r="AR16" s="41"/>
    </row>
    <row r="17" spans="1:44" s="3" customFormat="1" ht="18" customHeight="1">
      <c r="A17" s="40" t="s">
        <v>28</v>
      </c>
      <c r="B17" s="44" t="s">
        <v>32</v>
      </c>
      <c r="C17" s="32">
        <v>1372021.5490169358</v>
      </c>
      <c r="D17" s="25">
        <v>0</v>
      </c>
      <c r="E17" s="32">
        <v>2839832.25</v>
      </c>
      <c r="F17" s="25">
        <v>0</v>
      </c>
      <c r="G17" s="32">
        <v>54190.35</v>
      </c>
      <c r="H17" s="32">
        <v>0</v>
      </c>
      <c r="I17" s="32">
        <v>0</v>
      </c>
      <c r="J17" s="32">
        <v>0</v>
      </c>
      <c r="K17" s="53">
        <v>0</v>
      </c>
      <c r="L17" s="52">
        <v>0</v>
      </c>
      <c r="M17" s="53">
        <v>111315.83</v>
      </c>
      <c r="N17" s="52">
        <v>0</v>
      </c>
      <c r="O17" s="53">
        <v>113687.96</v>
      </c>
      <c r="P17" s="53">
        <v>0</v>
      </c>
      <c r="Q17" s="53">
        <v>985522.76</v>
      </c>
      <c r="R17" s="52">
        <v>0</v>
      </c>
      <c r="S17" s="53">
        <v>0</v>
      </c>
      <c r="T17" s="52">
        <v>0</v>
      </c>
      <c r="U17" s="53">
        <v>146956.39255195745</v>
      </c>
      <c r="V17" s="52">
        <v>0</v>
      </c>
      <c r="W17" s="53">
        <v>0</v>
      </c>
      <c r="X17" s="52">
        <v>0</v>
      </c>
      <c r="Y17" s="53">
        <v>0</v>
      </c>
      <c r="Z17" s="52">
        <v>0</v>
      </c>
      <c r="AA17" s="53">
        <v>0</v>
      </c>
      <c r="AB17" s="52">
        <v>0</v>
      </c>
      <c r="AC17" s="53">
        <v>0</v>
      </c>
      <c r="AD17" s="52">
        <v>0</v>
      </c>
      <c r="AE17" s="53">
        <v>16978.99</v>
      </c>
      <c r="AF17" s="52">
        <v>0</v>
      </c>
      <c r="AG17" s="53">
        <v>0</v>
      </c>
      <c r="AH17" s="52">
        <v>0</v>
      </c>
      <c r="AI17" s="53">
        <v>0</v>
      </c>
      <c r="AJ17" s="52">
        <v>0</v>
      </c>
      <c r="AK17" s="53">
        <v>0</v>
      </c>
      <c r="AL17" s="52">
        <v>0</v>
      </c>
      <c r="AM17" s="53">
        <v>0</v>
      </c>
      <c r="AN17" s="52">
        <v>0</v>
      </c>
      <c r="AO17" s="52">
        <v>5640506.081568893</v>
      </c>
      <c r="AP17" s="52">
        <v>0</v>
      </c>
      <c r="AQ17" s="38"/>
      <c r="AR17" s="41"/>
    </row>
    <row r="18" spans="1:44" s="3" customFormat="1" ht="18" customHeight="1">
      <c r="A18" s="40" t="s">
        <v>29</v>
      </c>
      <c r="B18" s="45" t="s">
        <v>33</v>
      </c>
      <c r="C18" s="32">
        <v>279.35</v>
      </c>
      <c r="D18" s="25">
        <v>0</v>
      </c>
      <c r="E18" s="32">
        <v>0</v>
      </c>
      <c r="F18" s="25">
        <v>0</v>
      </c>
      <c r="G18" s="32">
        <v>152855.73</v>
      </c>
      <c r="H18" s="32">
        <v>0</v>
      </c>
      <c r="I18" s="32">
        <v>7371.33</v>
      </c>
      <c r="J18" s="3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3">
        <v>0</v>
      </c>
      <c r="Q18" s="53">
        <v>6022.069318387536</v>
      </c>
      <c r="R18" s="52">
        <v>0</v>
      </c>
      <c r="S18" s="53">
        <v>0</v>
      </c>
      <c r="T18" s="52">
        <v>0</v>
      </c>
      <c r="U18" s="53">
        <v>1546.2543573947091</v>
      </c>
      <c r="V18" s="52">
        <v>0</v>
      </c>
      <c r="W18" s="53">
        <v>0</v>
      </c>
      <c r="X18" s="52">
        <v>0</v>
      </c>
      <c r="Y18" s="53">
        <v>0</v>
      </c>
      <c r="Z18" s="52">
        <v>0</v>
      </c>
      <c r="AA18" s="53">
        <v>0</v>
      </c>
      <c r="AB18" s="52">
        <v>0</v>
      </c>
      <c r="AC18" s="53">
        <v>30066</v>
      </c>
      <c r="AD18" s="52">
        <v>0</v>
      </c>
      <c r="AE18" s="53">
        <v>20632.43</v>
      </c>
      <c r="AF18" s="52">
        <v>0</v>
      </c>
      <c r="AG18" s="53">
        <v>0</v>
      </c>
      <c r="AH18" s="52">
        <v>0</v>
      </c>
      <c r="AI18" s="53">
        <v>0</v>
      </c>
      <c r="AJ18" s="52">
        <v>0</v>
      </c>
      <c r="AK18" s="53">
        <v>0</v>
      </c>
      <c r="AL18" s="52">
        <v>0</v>
      </c>
      <c r="AM18" s="53">
        <v>0</v>
      </c>
      <c r="AN18" s="52">
        <v>0</v>
      </c>
      <c r="AO18" s="52">
        <v>218773.16367578224</v>
      </c>
      <c r="AP18" s="52">
        <v>0</v>
      </c>
      <c r="AQ18" s="38"/>
      <c r="AR18" s="41"/>
    </row>
    <row r="19" spans="1:44" s="3" customFormat="1" ht="18" customHeight="1">
      <c r="A19" s="40" t="s">
        <v>30</v>
      </c>
      <c r="B19" s="42" t="s">
        <v>34</v>
      </c>
      <c r="C19" s="32">
        <v>0</v>
      </c>
      <c r="D19" s="25">
        <v>0</v>
      </c>
      <c r="E19" s="32">
        <v>0</v>
      </c>
      <c r="F19" s="25">
        <v>0</v>
      </c>
      <c r="G19" s="32">
        <v>176688.27</v>
      </c>
      <c r="H19" s="32">
        <v>0</v>
      </c>
      <c r="I19" s="32">
        <v>1007.68</v>
      </c>
      <c r="J19" s="32">
        <v>0</v>
      </c>
      <c r="K19" s="53">
        <v>0</v>
      </c>
      <c r="L19" s="52">
        <v>0</v>
      </c>
      <c r="M19" s="53">
        <v>151547.47</v>
      </c>
      <c r="N19" s="52">
        <v>0</v>
      </c>
      <c r="O19" s="53">
        <v>129099.32</v>
      </c>
      <c r="P19" s="53">
        <v>0</v>
      </c>
      <c r="Q19" s="53">
        <v>3.0304647680168273E-12</v>
      </c>
      <c r="R19" s="52">
        <v>0</v>
      </c>
      <c r="S19" s="53">
        <v>0</v>
      </c>
      <c r="T19" s="52">
        <v>0</v>
      </c>
      <c r="U19" s="53">
        <v>17439.832448852438</v>
      </c>
      <c r="V19" s="52">
        <v>0</v>
      </c>
      <c r="W19" s="53">
        <v>0</v>
      </c>
      <c r="X19" s="52">
        <v>0</v>
      </c>
      <c r="Y19" s="53">
        <v>9632</v>
      </c>
      <c r="Z19" s="52">
        <v>0</v>
      </c>
      <c r="AA19" s="53">
        <v>295282.31</v>
      </c>
      <c r="AB19" s="52">
        <v>0</v>
      </c>
      <c r="AC19" s="53">
        <v>0</v>
      </c>
      <c r="AD19" s="52">
        <v>0</v>
      </c>
      <c r="AE19" s="53">
        <v>1.43</v>
      </c>
      <c r="AF19" s="52">
        <v>0</v>
      </c>
      <c r="AG19" s="53">
        <v>0</v>
      </c>
      <c r="AH19" s="52">
        <v>0</v>
      </c>
      <c r="AI19" s="53">
        <v>0</v>
      </c>
      <c r="AJ19" s="52">
        <v>0</v>
      </c>
      <c r="AK19" s="53">
        <v>0</v>
      </c>
      <c r="AL19" s="52">
        <v>0</v>
      </c>
      <c r="AM19" s="53">
        <v>0</v>
      </c>
      <c r="AN19" s="52">
        <v>0</v>
      </c>
      <c r="AO19" s="52">
        <v>780698.3124488525</v>
      </c>
      <c r="AP19" s="52">
        <v>0</v>
      </c>
      <c r="AQ19" s="38"/>
      <c r="AR19" s="41"/>
    </row>
    <row r="20" spans="1:44" s="3" customFormat="1" ht="18" customHeight="1">
      <c r="A20" s="5">
        <v>11</v>
      </c>
      <c r="B20" s="43" t="s">
        <v>45</v>
      </c>
      <c r="C20" s="32">
        <v>0</v>
      </c>
      <c r="D20" s="25">
        <v>0</v>
      </c>
      <c r="E20" s="32">
        <v>3532.17</v>
      </c>
      <c r="F20" s="25">
        <v>0</v>
      </c>
      <c r="G20" s="32">
        <v>0</v>
      </c>
      <c r="H20" s="32">
        <v>0</v>
      </c>
      <c r="I20" s="32">
        <v>0</v>
      </c>
      <c r="J20" s="32">
        <v>0</v>
      </c>
      <c r="K20" s="53">
        <v>0</v>
      </c>
      <c r="L20" s="52">
        <v>0</v>
      </c>
      <c r="M20" s="53">
        <v>0</v>
      </c>
      <c r="N20" s="52">
        <v>0</v>
      </c>
      <c r="O20" s="53">
        <v>55466.48</v>
      </c>
      <c r="P20" s="53">
        <v>0</v>
      </c>
      <c r="Q20" s="53">
        <v>0</v>
      </c>
      <c r="R20" s="52">
        <v>0</v>
      </c>
      <c r="S20" s="53">
        <v>0</v>
      </c>
      <c r="T20" s="52">
        <v>0</v>
      </c>
      <c r="U20" s="53">
        <v>0</v>
      </c>
      <c r="V20" s="52">
        <v>0</v>
      </c>
      <c r="W20" s="53">
        <v>0</v>
      </c>
      <c r="X20" s="52">
        <v>0</v>
      </c>
      <c r="Y20" s="53">
        <v>0</v>
      </c>
      <c r="Z20" s="52">
        <v>0</v>
      </c>
      <c r="AA20" s="53">
        <v>0</v>
      </c>
      <c r="AB20" s="52">
        <v>0</v>
      </c>
      <c r="AC20" s="53">
        <v>0</v>
      </c>
      <c r="AD20" s="52">
        <v>0</v>
      </c>
      <c r="AE20" s="53">
        <v>0</v>
      </c>
      <c r="AF20" s="52">
        <v>0</v>
      </c>
      <c r="AG20" s="53">
        <v>0</v>
      </c>
      <c r="AH20" s="52">
        <v>0</v>
      </c>
      <c r="AI20" s="53">
        <v>0</v>
      </c>
      <c r="AJ20" s="52">
        <v>0</v>
      </c>
      <c r="AK20" s="53">
        <v>0</v>
      </c>
      <c r="AL20" s="52">
        <v>0</v>
      </c>
      <c r="AM20" s="53">
        <v>0</v>
      </c>
      <c r="AN20" s="52">
        <v>0</v>
      </c>
      <c r="AO20" s="52">
        <v>58998.65</v>
      </c>
      <c r="AP20" s="52">
        <v>0</v>
      </c>
      <c r="AQ20" s="38"/>
      <c r="AR20" s="2"/>
    </row>
    <row r="21" spans="1:44" ht="18" customHeight="1">
      <c r="A21" s="5">
        <v>12</v>
      </c>
      <c r="B21" s="43" t="s">
        <v>46</v>
      </c>
      <c r="C21" s="25">
        <v>0</v>
      </c>
      <c r="D21" s="25">
        <v>0</v>
      </c>
      <c r="E21" s="25">
        <v>80</v>
      </c>
      <c r="F21" s="25">
        <v>0</v>
      </c>
      <c r="G21" s="25">
        <v>64647.9</v>
      </c>
      <c r="H21" s="25">
        <v>0</v>
      </c>
      <c r="I21" s="25">
        <v>0</v>
      </c>
      <c r="J21" s="25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64727.9</v>
      </c>
      <c r="AP21" s="52">
        <v>0</v>
      </c>
      <c r="AQ21" s="37"/>
      <c r="AR21" s="2"/>
    </row>
    <row r="22" spans="1:44" ht="18" customHeight="1">
      <c r="A22" s="5">
        <v>13</v>
      </c>
      <c r="B22" s="43" t="s">
        <v>47</v>
      </c>
      <c r="C22" s="25">
        <v>141001.65157881935</v>
      </c>
      <c r="D22" s="25">
        <v>0</v>
      </c>
      <c r="E22" s="25">
        <v>3029121.41</v>
      </c>
      <c r="F22" s="25">
        <v>0</v>
      </c>
      <c r="G22" s="25">
        <v>230135.86</v>
      </c>
      <c r="H22" s="25">
        <v>0</v>
      </c>
      <c r="I22" s="25">
        <v>35663.7</v>
      </c>
      <c r="J22" s="25">
        <v>0</v>
      </c>
      <c r="K22" s="52">
        <v>52681</v>
      </c>
      <c r="L22" s="52">
        <v>0</v>
      </c>
      <c r="M22" s="52">
        <v>373053.22</v>
      </c>
      <c r="N22" s="52">
        <v>0</v>
      </c>
      <c r="O22" s="52">
        <v>360382.57</v>
      </c>
      <c r="P22" s="52">
        <v>0</v>
      </c>
      <c r="Q22" s="52">
        <v>57611.37</v>
      </c>
      <c r="R22" s="52">
        <v>0</v>
      </c>
      <c r="S22" s="52">
        <v>103277.74</v>
      </c>
      <c r="T22" s="52">
        <v>0</v>
      </c>
      <c r="U22" s="52">
        <v>113296.79411973161</v>
      </c>
      <c r="V22" s="52">
        <v>0</v>
      </c>
      <c r="W22" s="52">
        <v>10985.49</v>
      </c>
      <c r="X22" s="52">
        <v>0</v>
      </c>
      <c r="Y22" s="52">
        <v>23938.8</v>
      </c>
      <c r="Z22" s="52">
        <v>0</v>
      </c>
      <c r="AA22" s="52">
        <v>24141.39</v>
      </c>
      <c r="AB22" s="52">
        <v>0</v>
      </c>
      <c r="AC22" s="52">
        <v>36755</v>
      </c>
      <c r="AD22" s="52">
        <v>0</v>
      </c>
      <c r="AE22" s="52">
        <v>11590.91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4603636.905698552</v>
      </c>
      <c r="AP22" s="52">
        <v>0</v>
      </c>
      <c r="AQ22" s="37"/>
      <c r="AR22" s="2"/>
    </row>
    <row r="23" spans="1:44" ht="18" customHeight="1">
      <c r="A23" s="5">
        <v>14</v>
      </c>
      <c r="B23" s="43" t="s">
        <v>48</v>
      </c>
      <c r="C23" s="25">
        <v>883233.2515840108</v>
      </c>
      <c r="D23" s="25">
        <v>0</v>
      </c>
      <c r="E23" s="25">
        <v>0</v>
      </c>
      <c r="F23" s="25">
        <v>0</v>
      </c>
      <c r="G23" s="25">
        <v>1502111.86</v>
      </c>
      <c r="H23" s="25">
        <v>0</v>
      </c>
      <c r="I23" s="25">
        <v>0</v>
      </c>
      <c r="J23" s="25">
        <v>0</v>
      </c>
      <c r="K23" s="52">
        <v>495633</v>
      </c>
      <c r="L23" s="52">
        <v>0</v>
      </c>
      <c r="M23" s="52">
        <v>0</v>
      </c>
      <c r="N23" s="52">
        <v>0</v>
      </c>
      <c r="O23" s="52">
        <v>81746.41</v>
      </c>
      <c r="P23" s="52">
        <v>0</v>
      </c>
      <c r="Q23" s="52">
        <v>6426.22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1565064.08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4534214.821584011</v>
      </c>
      <c r="AP23" s="52">
        <v>0</v>
      </c>
      <c r="AQ23" s="37"/>
      <c r="AR23" s="2"/>
    </row>
    <row r="24" spans="1:44" ht="18" customHeight="1">
      <c r="A24" s="5">
        <v>15</v>
      </c>
      <c r="B24" s="43" t="s">
        <v>49</v>
      </c>
      <c r="C24" s="25">
        <v>0</v>
      </c>
      <c r="D24" s="25">
        <v>0</v>
      </c>
      <c r="E24" s="25">
        <v>0</v>
      </c>
      <c r="F24" s="25">
        <v>0</v>
      </c>
      <c r="G24" s="25">
        <v>-889.43</v>
      </c>
      <c r="H24" s="25">
        <v>0</v>
      </c>
      <c r="I24" s="25">
        <v>0</v>
      </c>
      <c r="J24" s="25">
        <v>0</v>
      </c>
      <c r="K24" s="52">
        <v>0</v>
      </c>
      <c r="L24" s="52">
        <v>0</v>
      </c>
      <c r="M24" s="52">
        <v>75114.74</v>
      </c>
      <c r="N24" s="52">
        <v>0</v>
      </c>
      <c r="O24" s="52">
        <v>0</v>
      </c>
      <c r="P24" s="52">
        <v>0</v>
      </c>
      <c r="Q24" s="52">
        <v>4500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78725.31</v>
      </c>
      <c r="AP24" s="52">
        <v>0</v>
      </c>
      <c r="AQ24" s="37"/>
      <c r="AR24" s="2"/>
    </row>
    <row r="25" spans="1:44" ht="18" customHeight="1">
      <c r="A25" s="5">
        <v>16</v>
      </c>
      <c r="B25" s="43" t="s">
        <v>50</v>
      </c>
      <c r="C25" s="25">
        <v>127177.95591210417</v>
      </c>
      <c r="D25" s="25">
        <v>0</v>
      </c>
      <c r="E25" s="25">
        <v>103401.71</v>
      </c>
      <c r="F25" s="25">
        <v>0</v>
      </c>
      <c r="G25" s="25">
        <v>16837.55</v>
      </c>
      <c r="H25" s="25">
        <v>0</v>
      </c>
      <c r="I25" s="25">
        <v>3170732.7</v>
      </c>
      <c r="J25" s="25">
        <v>0</v>
      </c>
      <c r="K25" s="52">
        <v>43771</v>
      </c>
      <c r="L25" s="52">
        <v>0</v>
      </c>
      <c r="M25" s="52">
        <v>619142.27</v>
      </c>
      <c r="N25" s="52">
        <v>0</v>
      </c>
      <c r="O25" s="52">
        <v>0</v>
      </c>
      <c r="P25" s="52">
        <v>0</v>
      </c>
      <c r="Q25" s="52">
        <v>95703.78</v>
      </c>
      <c r="R25" s="52">
        <v>0</v>
      </c>
      <c r="S25" s="52">
        <v>154176.1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8797</v>
      </c>
      <c r="AD25" s="52">
        <v>0</v>
      </c>
      <c r="AE25" s="52">
        <v>148910.69</v>
      </c>
      <c r="AF25" s="52">
        <v>0</v>
      </c>
      <c r="AG25" s="52">
        <v>0</v>
      </c>
      <c r="AH25" s="52">
        <v>0</v>
      </c>
      <c r="AI25" s="52">
        <v>14631.211122946388</v>
      </c>
      <c r="AJ25" s="52">
        <v>0</v>
      </c>
      <c r="AK25" s="52">
        <v>24619</v>
      </c>
      <c r="AL25" s="52">
        <v>0</v>
      </c>
      <c r="AM25" s="52">
        <v>0</v>
      </c>
      <c r="AN25" s="52">
        <v>0</v>
      </c>
      <c r="AO25" s="52">
        <v>4527900.967035051</v>
      </c>
      <c r="AP25" s="52">
        <v>0</v>
      </c>
      <c r="AQ25" s="37"/>
      <c r="AR25" s="2"/>
    </row>
    <row r="26" spans="1:44" ht="18" customHeight="1">
      <c r="A26" s="5">
        <v>17</v>
      </c>
      <c r="B26" s="43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37"/>
      <c r="AR26" s="2"/>
    </row>
    <row r="27" spans="1:44" ht="18" customHeight="1">
      <c r="A27" s="5">
        <v>18</v>
      </c>
      <c r="B27" s="43" t="s">
        <v>52</v>
      </c>
      <c r="C27" s="25">
        <v>166902.1502439594</v>
      </c>
      <c r="D27" s="25">
        <v>0</v>
      </c>
      <c r="E27" s="25">
        <v>111585.41</v>
      </c>
      <c r="F27" s="25">
        <v>0</v>
      </c>
      <c r="G27" s="25">
        <v>706393.61</v>
      </c>
      <c r="H27" s="25">
        <v>0</v>
      </c>
      <c r="I27" s="25">
        <v>74707.68</v>
      </c>
      <c r="J27" s="25">
        <v>0</v>
      </c>
      <c r="K27" s="52">
        <v>29623</v>
      </c>
      <c r="L27" s="52">
        <v>0</v>
      </c>
      <c r="M27" s="52">
        <v>349350.47</v>
      </c>
      <c r="N27" s="52">
        <v>0</v>
      </c>
      <c r="O27" s="52">
        <v>264.43</v>
      </c>
      <c r="P27" s="52">
        <v>0</v>
      </c>
      <c r="Q27" s="52">
        <v>95252.02</v>
      </c>
      <c r="R27" s="52">
        <v>0</v>
      </c>
      <c r="S27" s="52">
        <v>70113.7</v>
      </c>
      <c r="T27" s="52">
        <v>0</v>
      </c>
      <c r="U27" s="52">
        <v>149171.54182748147</v>
      </c>
      <c r="V27" s="52">
        <v>0</v>
      </c>
      <c r="W27" s="52">
        <v>0</v>
      </c>
      <c r="X27" s="52">
        <v>0</v>
      </c>
      <c r="Y27" s="52">
        <v>5123.31</v>
      </c>
      <c r="Z27" s="52">
        <v>0</v>
      </c>
      <c r="AA27" s="52">
        <v>192004.03</v>
      </c>
      <c r="AB27" s="52">
        <v>0</v>
      </c>
      <c r="AC27" s="52">
        <v>0</v>
      </c>
      <c r="AD27" s="52">
        <v>0</v>
      </c>
      <c r="AE27" s="52">
        <v>33316.99</v>
      </c>
      <c r="AF27" s="52">
        <v>0</v>
      </c>
      <c r="AG27" s="52">
        <v>0</v>
      </c>
      <c r="AH27" s="52">
        <v>0</v>
      </c>
      <c r="AI27" s="52">
        <v>81135.00086074932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2064943.34293219</v>
      </c>
      <c r="AP27" s="52">
        <v>0</v>
      </c>
      <c r="AQ27" s="37"/>
      <c r="AR27" s="2"/>
    </row>
    <row r="28" spans="1:42" ht="18" customHeight="1">
      <c r="A28" s="86" t="s">
        <v>75</v>
      </c>
      <c r="B28" s="87"/>
      <c r="C28" s="52">
        <v>67077099.3299998</v>
      </c>
      <c r="D28" s="52">
        <v>0</v>
      </c>
      <c r="E28" s="52">
        <v>78235314.98999998</v>
      </c>
      <c r="F28" s="52">
        <v>0</v>
      </c>
      <c r="G28" s="52">
        <v>48309137.89999999</v>
      </c>
      <c r="H28" s="52">
        <v>203360.57</v>
      </c>
      <c r="I28" s="52">
        <v>46259542.38</v>
      </c>
      <c r="J28" s="52">
        <v>0</v>
      </c>
      <c r="K28" s="52">
        <v>39880775</v>
      </c>
      <c r="L28" s="52">
        <v>0</v>
      </c>
      <c r="M28" s="52">
        <v>43010399.839999996</v>
      </c>
      <c r="N28" s="52">
        <v>379159.04</v>
      </c>
      <c r="O28" s="52">
        <v>26678798.679999992</v>
      </c>
      <c r="P28" s="52">
        <v>0</v>
      </c>
      <c r="Q28" s="52">
        <v>25750949.849999994</v>
      </c>
      <c r="R28" s="52">
        <v>286250.7412744</v>
      </c>
      <c r="S28" s="52">
        <v>12289541.350000001</v>
      </c>
      <c r="T28" s="52">
        <v>0</v>
      </c>
      <c r="U28" s="52">
        <v>16049401.76435</v>
      </c>
      <c r="V28" s="52">
        <v>0</v>
      </c>
      <c r="W28" s="52">
        <v>1775462.25</v>
      </c>
      <c r="X28" s="52">
        <v>0</v>
      </c>
      <c r="Y28" s="52">
        <v>35763429.7138293</v>
      </c>
      <c r="Z28" s="52">
        <v>0</v>
      </c>
      <c r="AA28" s="52">
        <v>9919074.710000003</v>
      </c>
      <c r="AB28" s="52">
        <v>0</v>
      </c>
      <c r="AC28" s="52">
        <v>7192327</v>
      </c>
      <c r="AD28" s="52">
        <v>0</v>
      </c>
      <c r="AE28" s="52">
        <v>7668135.389999999</v>
      </c>
      <c r="AF28" s="52">
        <v>0</v>
      </c>
      <c r="AG28" s="52">
        <v>1565064.08</v>
      </c>
      <c r="AH28" s="52">
        <v>0</v>
      </c>
      <c r="AI28" s="52">
        <v>599860.28</v>
      </c>
      <c r="AJ28" s="52">
        <v>0</v>
      </c>
      <c r="AK28" s="52">
        <v>171199</v>
      </c>
      <c r="AL28" s="52">
        <v>98816</v>
      </c>
      <c r="AM28" s="52">
        <v>8214.39</v>
      </c>
      <c r="AN28" s="52">
        <v>0</v>
      </c>
      <c r="AO28" s="52">
        <v>468203727.8981789</v>
      </c>
      <c r="AP28" s="52">
        <v>967586.3512744</v>
      </c>
    </row>
    <row r="29" spans="1:43" ht="18" customHeight="1">
      <c r="A29" s="86" t="s">
        <v>86</v>
      </c>
      <c r="B29" s="87"/>
      <c r="C29" s="95">
        <v>67077099.3299998</v>
      </c>
      <c r="D29" s="96"/>
      <c r="E29" s="95">
        <v>78235314.98999998</v>
      </c>
      <c r="F29" s="96"/>
      <c r="G29" s="95">
        <v>48105777.32999999</v>
      </c>
      <c r="H29" s="96"/>
      <c r="I29" s="95">
        <v>46259542.38</v>
      </c>
      <c r="J29" s="96"/>
      <c r="K29" s="95">
        <v>39880775</v>
      </c>
      <c r="L29" s="96"/>
      <c r="M29" s="95">
        <v>42631240.8</v>
      </c>
      <c r="N29" s="96"/>
      <c r="O29" s="95">
        <v>26678798.679999992</v>
      </c>
      <c r="P29" s="96"/>
      <c r="Q29" s="95">
        <v>25464699.108725592</v>
      </c>
      <c r="R29" s="96"/>
      <c r="S29" s="95">
        <v>12289541.350000001</v>
      </c>
      <c r="T29" s="96"/>
      <c r="U29" s="95">
        <v>16049401.76435</v>
      </c>
      <c r="V29" s="96"/>
      <c r="W29" s="95">
        <v>1775462.25</v>
      </c>
      <c r="X29" s="96"/>
      <c r="Y29" s="95">
        <v>35763429.7138293</v>
      </c>
      <c r="Z29" s="96"/>
      <c r="AA29" s="95">
        <v>9919074.710000003</v>
      </c>
      <c r="AB29" s="96"/>
      <c r="AC29" s="95">
        <v>7192327</v>
      </c>
      <c r="AD29" s="96"/>
      <c r="AE29" s="95">
        <v>7668135.389999999</v>
      </c>
      <c r="AF29" s="96"/>
      <c r="AG29" s="95">
        <v>1565064.08</v>
      </c>
      <c r="AH29" s="96"/>
      <c r="AI29" s="95">
        <v>599860.28</v>
      </c>
      <c r="AJ29" s="96"/>
      <c r="AK29" s="95">
        <v>72383</v>
      </c>
      <c r="AL29" s="96"/>
      <c r="AM29" s="95">
        <v>8214.39</v>
      </c>
      <c r="AN29" s="96"/>
      <c r="AO29" s="95">
        <v>467236141.5469045</v>
      </c>
      <c r="AP29" s="96"/>
      <c r="AQ29" s="2"/>
    </row>
    <row r="30" ht="18" customHeight="1"/>
    <row r="31" ht="18" customHeight="1">
      <c r="A31" s="48" t="s">
        <v>79</v>
      </c>
    </row>
    <row r="32" ht="17.25" customHeight="1">
      <c r="A32" s="105" t="s">
        <v>277</v>
      </c>
    </row>
    <row r="37" spans="3:12" ht="14.25" customHeight="1">
      <c r="C37" s="49" t="s">
        <v>80</v>
      </c>
      <c r="D37" s="50" t="s">
        <v>81</v>
      </c>
      <c r="E37" s="49" t="s">
        <v>38</v>
      </c>
      <c r="F37" s="49" t="s">
        <v>82</v>
      </c>
      <c r="G37" s="49" t="s">
        <v>83</v>
      </c>
      <c r="H37" s="49" t="s">
        <v>41</v>
      </c>
      <c r="I37" s="49" t="s">
        <v>84</v>
      </c>
      <c r="J37" s="49" t="s">
        <v>47</v>
      </c>
      <c r="K37" s="49" t="s">
        <v>85</v>
      </c>
      <c r="L37" s="51" t="s">
        <v>52</v>
      </c>
    </row>
    <row r="38" spans="3:12" ht="12.75">
      <c r="C38" s="6">
        <f>(AO6+AO7)/AO28</f>
        <v>0.007678052959622135</v>
      </c>
      <c r="D38" s="6">
        <f>(AO8+AO15)/AO28</f>
        <v>0.8812708302399948</v>
      </c>
      <c r="E38" s="6">
        <f>AO9/AO28</f>
        <v>1.7994520304962323E-06</v>
      </c>
      <c r="F38" s="6">
        <f>(AO10+AO20)/AO28</f>
        <v>0.004971209713448018</v>
      </c>
      <c r="G38" s="6">
        <f>(AO11+AO21)/AO28</f>
        <v>0.00526765197889569</v>
      </c>
      <c r="H38" s="6">
        <f>AO12/AO28</f>
        <v>0.004035290403622575</v>
      </c>
      <c r="I38" s="39">
        <f>(AO13+AO14)/AO28</f>
        <v>0.06300904933908522</v>
      </c>
      <c r="J38" s="39">
        <f>AO22/AO28</f>
        <v>0.009832550728215716</v>
      </c>
      <c r="K38" s="6">
        <f>(AO23+AO24+AO25+AO26)/AO28</f>
        <v>0.01952321298177903</v>
      </c>
      <c r="L38" s="6">
        <f>AO27/AO28</f>
        <v>0.004410352203306799</v>
      </c>
    </row>
  </sheetData>
  <mergeCells count="45">
    <mergeCell ref="Q29:R29"/>
    <mergeCell ref="O29:P29"/>
    <mergeCell ref="A4:A5"/>
    <mergeCell ref="A29:B29"/>
    <mergeCell ref="A28:B28"/>
    <mergeCell ref="G29:H29"/>
    <mergeCell ref="B4:B5"/>
    <mergeCell ref="C4:D4"/>
    <mergeCell ref="I4:J4"/>
    <mergeCell ref="E4:F4"/>
    <mergeCell ref="I29:J29"/>
    <mergeCell ref="O4:P4"/>
    <mergeCell ref="M29:N29"/>
    <mergeCell ref="K4:L4"/>
    <mergeCell ref="K29:L29"/>
    <mergeCell ref="M4:N4"/>
    <mergeCell ref="S4:T4"/>
    <mergeCell ref="G4:H4"/>
    <mergeCell ref="Q4:R4"/>
    <mergeCell ref="AE29:AF29"/>
    <mergeCell ref="AC29:AD29"/>
    <mergeCell ref="Y29:Z29"/>
    <mergeCell ref="W29:X29"/>
    <mergeCell ref="AA29:AB29"/>
    <mergeCell ref="AE4:AF4"/>
    <mergeCell ref="U4:V4"/>
    <mergeCell ref="AM29:AN29"/>
    <mergeCell ref="AG4:AH4"/>
    <mergeCell ref="AI4:AJ4"/>
    <mergeCell ref="AM4:AN4"/>
    <mergeCell ref="Y4:Z4"/>
    <mergeCell ref="AK4:AL4"/>
    <mergeCell ref="W4:X4"/>
    <mergeCell ref="AA4:AB4"/>
    <mergeCell ref="AC4:AD4"/>
    <mergeCell ref="B2:AP2"/>
    <mergeCell ref="AO29:AP29"/>
    <mergeCell ref="AK29:AL29"/>
    <mergeCell ref="AI29:AJ29"/>
    <mergeCell ref="AG29:AH29"/>
    <mergeCell ref="E29:F29"/>
    <mergeCell ref="C29:D29"/>
    <mergeCell ref="U29:V29"/>
    <mergeCell ref="S29:T29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2" width="12.7109375" style="0" customWidth="1"/>
  </cols>
  <sheetData>
    <row r="1" ht="21.75" customHeight="1"/>
    <row r="2" spans="1:22" ht="21.75" customHeight="1">
      <c r="A2" s="102" t="s">
        <v>274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ht="21.75" customHeight="1">
      <c r="V3" s="56" t="s">
        <v>199</v>
      </c>
    </row>
    <row r="4" spans="1:22" ht="75" customHeight="1">
      <c r="A4" s="97"/>
      <c r="B4" s="98"/>
      <c r="C4" s="55" t="s">
        <v>57</v>
      </c>
      <c r="D4" s="67" t="s">
        <v>56</v>
      </c>
      <c r="E4" s="55" t="s">
        <v>61</v>
      </c>
      <c r="F4" s="55" t="s">
        <v>58</v>
      </c>
      <c r="G4" s="55" t="s">
        <v>60</v>
      </c>
      <c r="H4" s="55" t="s">
        <v>59</v>
      </c>
      <c r="I4" s="55" t="s">
        <v>65</v>
      </c>
      <c r="J4" s="55" t="s">
        <v>63</v>
      </c>
      <c r="K4" s="55" t="s">
        <v>64</v>
      </c>
      <c r="L4" s="55" t="s">
        <v>62</v>
      </c>
      <c r="M4" s="55" t="s">
        <v>200</v>
      </c>
      <c r="N4" s="55" t="s">
        <v>66</v>
      </c>
      <c r="O4" s="55" t="s">
        <v>68</v>
      </c>
      <c r="P4" s="55" t="s">
        <v>271</v>
      </c>
      <c r="Q4" s="55" t="s">
        <v>69</v>
      </c>
      <c r="R4" s="55" t="s">
        <v>71</v>
      </c>
      <c r="S4" s="55" t="s">
        <v>72</v>
      </c>
      <c r="T4" s="33" t="s">
        <v>70</v>
      </c>
      <c r="U4" s="55" t="s">
        <v>281</v>
      </c>
      <c r="V4" s="34" t="s">
        <v>73</v>
      </c>
    </row>
    <row r="5" spans="1:22" ht="21" customHeight="1">
      <c r="A5" s="99" t="s">
        <v>87</v>
      </c>
      <c r="B5" s="99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customHeight="1">
      <c r="A6" s="9" t="s">
        <v>0</v>
      </c>
      <c r="B6" s="10" t="s">
        <v>88</v>
      </c>
      <c r="C6" s="25">
        <v>758</v>
      </c>
      <c r="D6" s="25">
        <v>914</v>
      </c>
      <c r="E6" s="25">
        <v>203</v>
      </c>
      <c r="F6" s="25">
        <v>16</v>
      </c>
      <c r="G6" s="25">
        <v>15</v>
      </c>
      <c r="H6" s="25">
        <v>87</v>
      </c>
      <c r="I6" s="25">
        <v>378</v>
      </c>
      <c r="J6" s="25">
        <v>41</v>
      </c>
      <c r="K6" s="25">
        <v>135</v>
      </c>
      <c r="L6" s="25">
        <v>147.02366999999998</v>
      </c>
      <c r="M6" s="25">
        <v>40</v>
      </c>
      <c r="N6" s="25">
        <v>8</v>
      </c>
      <c r="O6" s="25">
        <v>3124.82152</v>
      </c>
      <c r="P6" s="25">
        <v>1033</v>
      </c>
      <c r="Q6" s="25">
        <v>123</v>
      </c>
      <c r="R6" s="25">
        <v>3</v>
      </c>
      <c r="S6" s="25">
        <v>554.08152</v>
      </c>
      <c r="T6" s="25">
        <v>187</v>
      </c>
      <c r="U6" s="25">
        <v>99</v>
      </c>
      <c r="V6" s="25">
        <v>7865.92671</v>
      </c>
    </row>
    <row r="7" spans="1:22" ht="15">
      <c r="A7" s="11" t="s">
        <v>1</v>
      </c>
      <c r="B7" s="12" t="s">
        <v>89</v>
      </c>
      <c r="C7" s="25">
        <v>541</v>
      </c>
      <c r="D7" s="25">
        <v>320</v>
      </c>
      <c r="E7" s="25">
        <v>133</v>
      </c>
      <c r="F7" s="25">
        <v>16</v>
      </c>
      <c r="G7" s="25">
        <v>15</v>
      </c>
      <c r="H7" s="25">
        <v>87</v>
      </c>
      <c r="I7" s="25">
        <v>371</v>
      </c>
      <c r="J7" s="25">
        <v>41</v>
      </c>
      <c r="K7" s="25">
        <v>135</v>
      </c>
      <c r="L7" s="25">
        <v>61.283429999999996</v>
      </c>
      <c r="M7" s="25">
        <v>21</v>
      </c>
      <c r="N7" s="25">
        <v>8</v>
      </c>
      <c r="O7" s="25">
        <v>3124.82152</v>
      </c>
      <c r="P7" s="25">
        <v>1003</v>
      </c>
      <c r="Q7" s="25">
        <v>123</v>
      </c>
      <c r="R7" s="25">
        <v>0</v>
      </c>
      <c r="S7" s="25">
        <v>554.08152</v>
      </c>
      <c r="T7" s="25">
        <v>43</v>
      </c>
      <c r="U7" s="25">
        <v>0</v>
      </c>
      <c r="V7" s="25">
        <v>6597.18647</v>
      </c>
    </row>
    <row r="8" spans="1:22" ht="15">
      <c r="A8" s="11" t="s">
        <v>1</v>
      </c>
      <c r="B8" s="12" t="s">
        <v>90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</row>
    <row r="9" spans="1:22" ht="15">
      <c r="A9" s="11" t="s">
        <v>1</v>
      </c>
      <c r="B9" s="12" t="s">
        <v>91</v>
      </c>
      <c r="C9" s="25">
        <v>217</v>
      </c>
      <c r="D9" s="25">
        <v>594</v>
      </c>
      <c r="E9" s="25">
        <v>70</v>
      </c>
      <c r="F9" s="25">
        <v>0</v>
      </c>
      <c r="G9" s="25">
        <v>0</v>
      </c>
      <c r="H9" s="25">
        <v>0</v>
      </c>
      <c r="I9" s="25">
        <v>7</v>
      </c>
      <c r="J9" s="25">
        <v>0</v>
      </c>
      <c r="K9" s="25">
        <v>0</v>
      </c>
      <c r="L9" s="25">
        <v>85.74023999999999</v>
      </c>
      <c r="M9" s="25">
        <v>19</v>
      </c>
      <c r="N9" s="25">
        <v>0</v>
      </c>
      <c r="O9" s="25">
        <v>0</v>
      </c>
      <c r="P9" s="25">
        <v>30</v>
      </c>
      <c r="Q9" s="25">
        <v>0</v>
      </c>
      <c r="R9" s="25">
        <v>3</v>
      </c>
      <c r="S9" s="25">
        <v>0</v>
      </c>
      <c r="T9" s="25">
        <v>144</v>
      </c>
      <c r="U9" s="25">
        <v>99</v>
      </c>
      <c r="V9" s="25">
        <v>1268.74024</v>
      </c>
    </row>
    <row r="10" spans="1:22" ht="18.75" customHeight="1">
      <c r="A10" s="11" t="s">
        <v>92</v>
      </c>
      <c r="B10" s="13" t="s">
        <v>93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</row>
    <row r="11" spans="1:22" ht="15">
      <c r="A11" s="11" t="s">
        <v>2</v>
      </c>
      <c r="B11" s="12" t="s">
        <v>94</v>
      </c>
      <c r="C11" s="25">
        <v>7135</v>
      </c>
      <c r="D11" s="25">
        <v>9081.46314</v>
      </c>
      <c r="E11" s="25">
        <v>26335</v>
      </c>
      <c r="F11" s="25">
        <v>345</v>
      </c>
      <c r="G11" s="25">
        <v>20520</v>
      </c>
      <c r="H11" s="25">
        <v>22865</v>
      </c>
      <c r="I11" s="25">
        <v>6903</v>
      </c>
      <c r="J11" s="25">
        <v>6936</v>
      </c>
      <c r="K11" s="25">
        <v>4190</v>
      </c>
      <c r="L11" s="25">
        <v>215.07931</v>
      </c>
      <c r="M11" s="25">
        <v>3920</v>
      </c>
      <c r="N11" s="25">
        <v>64</v>
      </c>
      <c r="O11" s="25">
        <v>6</v>
      </c>
      <c r="P11" s="25">
        <v>2856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111371.54245000001</v>
      </c>
    </row>
    <row r="12" spans="1:22" ht="30">
      <c r="A12" s="11" t="s">
        <v>3</v>
      </c>
      <c r="B12" s="12" t="s">
        <v>95</v>
      </c>
      <c r="C12" s="25">
        <v>871</v>
      </c>
      <c r="D12" s="25">
        <v>12840.75081</v>
      </c>
      <c r="E12" s="25">
        <v>460</v>
      </c>
      <c r="F12" s="25">
        <v>3</v>
      </c>
      <c r="G12" s="25">
        <v>7350</v>
      </c>
      <c r="H12" s="25">
        <v>9979</v>
      </c>
      <c r="I12" s="25">
        <v>6638</v>
      </c>
      <c r="J12" s="25">
        <v>0</v>
      </c>
      <c r="K12" s="25">
        <v>0</v>
      </c>
      <c r="L12" s="25">
        <v>0</v>
      </c>
      <c r="M12" s="25">
        <v>6934</v>
      </c>
      <c r="N12" s="25">
        <v>5</v>
      </c>
      <c r="O12" s="25">
        <v>0</v>
      </c>
      <c r="P12" s="25">
        <v>4366</v>
      </c>
      <c r="Q12" s="25">
        <v>5</v>
      </c>
      <c r="R12" s="25">
        <v>0</v>
      </c>
      <c r="S12" s="25">
        <v>0</v>
      </c>
      <c r="T12" s="25">
        <v>0</v>
      </c>
      <c r="U12" s="25">
        <v>0</v>
      </c>
      <c r="V12" s="25">
        <v>49451.75081</v>
      </c>
    </row>
    <row r="13" spans="1:22" ht="15">
      <c r="A13" s="11" t="s">
        <v>4</v>
      </c>
      <c r="B13" s="12" t="s">
        <v>96</v>
      </c>
      <c r="C13" s="25">
        <v>871</v>
      </c>
      <c r="D13" s="25">
        <v>12288</v>
      </c>
      <c r="E13" s="25">
        <v>460</v>
      </c>
      <c r="F13" s="25">
        <v>0</v>
      </c>
      <c r="G13" s="25">
        <v>7350</v>
      </c>
      <c r="H13" s="25">
        <v>6924</v>
      </c>
      <c r="I13" s="25">
        <v>6638</v>
      </c>
      <c r="J13" s="25">
        <v>0</v>
      </c>
      <c r="K13" s="25">
        <v>0</v>
      </c>
      <c r="L13" s="25">
        <v>0</v>
      </c>
      <c r="M13" s="25">
        <v>6934</v>
      </c>
      <c r="N13" s="25">
        <v>5</v>
      </c>
      <c r="O13" s="25">
        <v>0</v>
      </c>
      <c r="P13" s="25">
        <v>0</v>
      </c>
      <c r="Q13" s="25">
        <v>5</v>
      </c>
      <c r="R13" s="25">
        <v>0</v>
      </c>
      <c r="S13" s="25">
        <v>0</v>
      </c>
      <c r="T13" s="25">
        <v>0</v>
      </c>
      <c r="U13" s="25">
        <v>0</v>
      </c>
      <c r="V13" s="25">
        <v>41475</v>
      </c>
    </row>
    <row r="14" spans="1:22" ht="30">
      <c r="A14" s="11" t="s">
        <v>5</v>
      </c>
      <c r="B14" s="12" t="s">
        <v>97</v>
      </c>
      <c r="C14" s="25">
        <v>0</v>
      </c>
      <c r="D14" s="25">
        <v>460</v>
      </c>
      <c r="E14" s="25">
        <v>0</v>
      </c>
      <c r="F14" s="25">
        <v>0</v>
      </c>
      <c r="G14" s="25">
        <v>0</v>
      </c>
      <c r="H14" s="25">
        <v>3055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3515</v>
      </c>
    </row>
    <row r="15" spans="1:22" ht="15">
      <c r="A15" s="11" t="s">
        <v>6</v>
      </c>
      <c r="B15" s="12" t="s">
        <v>98</v>
      </c>
      <c r="C15" s="25">
        <v>0</v>
      </c>
      <c r="D15" s="25">
        <v>92.75081</v>
      </c>
      <c r="E15" s="25">
        <v>0</v>
      </c>
      <c r="F15" s="25">
        <v>3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4366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4461.75081</v>
      </c>
    </row>
    <row r="16" spans="1:22" ht="30">
      <c r="A16" s="11" t="s">
        <v>7</v>
      </c>
      <c r="B16" s="12" t="s">
        <v>99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5">
      <c r="A17" s="11" t="s">
        <v>8</v>
      </c>
      <c r="B17" s="12" t="s">
        <v>100</v>
      </c>
      <c r="C17" s="25">
        <v>264984</v>
      </c>
      <c r="D17" s="25">
        <v>99690.66667</v>
      </c>
      <c r="E17" s="25">
        <v>80626</v>
      </c>
      <c r="F17" s="25">
        <v>57589</v>
      </c>
      <c r="G17" s="25">
        <v>61813</v>
      </c>
      <c r="H17" s="25">
        <v>78734</v>
      </c>
      <c r="I17" s="25">
        <v>37680</v>
      </c>
      <c r="J17" s="25">
        <v>20204</v>
      </c>
      <c r="K17" s="25">
        <v>45299</v>
      </c>
      <c r="L17" s="25">
        <v>61988.49130155159</v>
      </c>
      <c r="M17" s="25">
        <v>57616</v>
      </c>
      <c r="N17" s="25">
        <v>41885</v>
      </c>
      <c r="O17" s="25">
        <v>33557.51552</v>
      </c>
      <c r="P17" s="25">
        <v>12570</v>
      </c>
      <c r="Q17" s="25">
        <v>17325</v>
      </c>
      <c r="R17" s="25">
        <v>22377</v>
      </c>
      <c r="S17" s="25">
        <v>11528.77042</v>
      </c>
      <c r="T17" s="25">
        <v>10084</v>
      </c>
      <c r="U17" s="25">
        <v>7400</v>
      </c>
      <c r="V17" s="25">
        <v>1022951.4439115515</v>
      </c>
    </row>
    <row r="18" spans="1:22" ht="30">
      <c r="A18" s="11" t="s">
        <v>4</v>
      </c>
      <c r="B18" s="12" t="s">
        <v>101</v>
      </c>
      <c r="C18" s="25">
        <v>0</v>
      </c>
      <c r="D18" s="25">
        <v>2731</v>
      </c>
      <c r="E18" s="25">
        <v>45682</v>
      </c>
      <c r="F18" s="25">
        <v>16546</v>
      </c>
      <c r="G18" s="25">
        <v>121</v>
      </c>
      <c r="H18" s="25">
        <v>7560</v>
      </c>
      <c r="I18" s="25">
        <v>3491</v>
      </c>
      <c r="J18" s="25">
        <v>3364</v>
      </c>
      <c r="K18" s="25">
        <v>426</v>
      </c>
      <c r="L18" s="25">
        <v>31.668950000000002</v>
      </c>
      <c r="M18" s="25">
        <v>0</v>
      </c>
      <c r="N18" s="25">
        <v>177</v>
      </c>
      <c r="O18" s="25">
        <v>0</v>
      </c>
      <c r="P18" s="25">
        <v>0</v>
      </c>
      <c r="Q18" s="25">
        <v>0</v>
      </c>
      <c r="R18" s="25">
        <v>1489</v>
      </c>
      <c r="S18" s="25">
        <v>3523.15799</v>
      </c>
      <c r="T18" s="25">
        <v>0</v>
      </c>
      <c r="U18" s="25">
        <v>121</v>
      </c>
      <c r="V18" s="25">
        <v>85262.82694000001</v>
      </c>
    </row>
    <row r="19" spans="1:22" ht="15">
      <c r="A19" s="11" t="s">
        <v>5</v>
      </c>
      <c r="B19" s="12" t="s">
        <v>102</v>
      </c>
      <c r="C19" s="25">
        <v>119607</v>
      </c>
      <c r="D19" s="25">
        <v>36674</v>
      </c>
      <c r="E19" s="25">
        <v>12149</v>
      </c>
      <c r="F19" s="25">
        <v>11903</v>
      </c>
      <c r="G19" s="25">
        <v>17415</v>
      </c>
      <c r="H19" s="25">
        <v>58789</v>
      </c>
      <c r="I19" s="25">
        <v>21554</v>
      </c>
      <c r="J19" s="25">
        <v>13307</v>
      </c>
      <c r="K19" s="25">
        <v>13986</v>
      </c>
      <c r="L19" s="25">
        <v>40952.7268715516</v>
      </c>
      <c r="M19" s="25">
        <v>26287</v>
      </c>
      <c r="N19" s="25">
        <v>20890</v>
      </c>
      <c r="O19" s="25">
        <v>10730.251209999999</v>
      </c>
      <c r="P19" s="25">
        <v>9465</v>
      </c>
      <c r="Q19" s="25">
        <v>4306</v>
      </c>
      <c r="R19" s="25">
        <v>10287</v>
      </c>
      <c r="S19" s="25">
        <v>5117.61683</v>
      </c>
      <c r="T19" s="25">
        <v>3175</v>
      </c>
      <c r="U19" s="25">
        <v>7279</v>
      </c>
      <c r="V19" s="25">
        <v>443873.5949115516</v>
      </c>
    </row>
    <row r="20" spans="1:22" ht="15">
      <c r="A20" s="11"/>
      <c r="B20" s="12" t="s">
        <v>103</v>
      </c>
      <c r="C20" s="25">
        <v>34898</v>
      </c>
      <c r="D20" s="25">
        <v>30667</v>
      </c>
      <c r="E20" s="25">
        <v>12149</v>
      </c>
      <c r="F20" s="25">
        <v>8748</v>
      </c>
      <c r="G20" s="25">
        <v>17415</v>
      </c>
      <c r="H20" s="25">
        <v>54787</v>
      </c>
      <c r="I20" s="25">
        <v>17783</v>
      </c>
      <c r="J20" s="25">
        <v>688</v>
      </c>
      <c r="K20" s="25">
        <v>10116</v>
      </c>
      <c r="L20" s="25">
        <v>40952.7268715516</v>
      </c>
      <c r="M20" s="25">
        <v>26180</v>
      </c>
      <c r="N20" s="25">
        <v>18233</v>
      </c>
      <c r="O20" s="25">
        <v>10730.251209999999</v>
      </c>
      <c r="P20" s="25">
        <v>8856</v>
      </c>
      <c r="Q20" s="25">
        <v>3807</v>
      </c>
      <c r="R20" s="25">
        <v>8391</v>
      </c>
      <c r="S20" s="25">
        <v>4889.8759199999995</v>
      </c>
      <c r="T20" s="25">
        <v>0</v>
      </c>
      <c r="U20" s="25">
        <v>134</v>
      </c>
      <c r="V20" s="25">
        <v>309424.85400155163</v>
      </c>
    </row>
    <row r="21" spans="1:22" ht="15">
      <c r="A21" s="11" t="s">
        <v>6</v>
      </c>
      <c r="B21" s="12" t="s">
        <v>104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5">
      <c r="A22" s="11" t="s">
        <v>7</v>
      </c>
      <c r="B22" s="12" t="s">
        <v>105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">
      <c r="A23" s="11" t="s">
        <v>9</v>
      </c>
      <c r="B23" s="12" t="s">
        <v>106</v>
      </c>
      <c r="C23" s="25">
        <v>0</v>
      </c>
      <c r="D23" s="25">
        <v>100.66667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18475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18575.66667</v>
      </c>
    </row>
    <row r="24" spans="1:22" ht="15">
      <c r="A24" s="11" t="s">
        <v>10</v>
      </c>
      <c r="B24" s="12" t="s">
        <v>107</v>
      </c>
      <c r="C24" s="25">
        <v>145377</v>
      </c>
      <c r="D24" s="25">
        <v>60185</v>
      </c>
      <c r="E24" s="25">
        <v>22795</v>
      </c>
      <c r="F24" s="25">
        <v>29140</v>
      </c>
      <c r="G24" s="25">
        <v>44277</v>
      </c>
      <c r="H24" s="25">
        <v>12385</v>
      </c>
      <c r="I24" s="25">
        <v>12635</v>
      </c>
      <c r="J24" s="25">
        <v>3533</v>
      </c>
      <c r="K24" s="25">
        <v>30887</v>
      </c>
      <c r="L24" s="25">
        <v>21004.09548</v>
      </c>
      <c r="M24" s="25">
        <v>12854</v>
      </c>
      <c r="N24" s="25">
        <v>20818</v>
      </c>
      <c r="O24" s="25">
        <v>22827.26431</v>
      </c>
      <c r="P24" s="25">
        <v>3105</v>
      </c>
      <c r="Q24" s="25">
        <v>13019</v>
      </c>
      <c r="R24" s="25">
        <v>10601</v>
      </c>
      <c r="S24" s="25">
        <v>2887.9956</v>
      </c>
      <c r="T24" s="25">
        <v>6909</v>
      </c>
      <c r="U24" s="25">
        <v>0</v>
      </c>
      <c r="V24" s="25">
        <v>475239.35539000004</v>
      </c>
    </row>
    <row r="25" spans="1:22" ht="15">
      <c r="A25" s="11" t="s">
        <v>11</v>
      </c>
      <c r="B25" s="12" t="s">
        <v>91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15">
      <c r="A26" s="11" t="s">
        <v>12</v>
      </c>
      <c r="B26" s="12" t="s">
        <v>108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4.25">
      <c r="A27" s="11"/>
      <c r="B27" s="13" t="s">
        <v>109</v>
      </c>
      <c r="C27" s="25">
        <v>272990</v>
      </c>
      <c r="D27" s="25">
        <v>121612.88062000001</v>
      </c>
      <c r="E27" s="25">
        <v>107421</v>
      </c>
      <c r="F27" s="25">
        <v>57937</v>
      </c>
      <c r="G27" s="25">
        <v>89683</v>
      </c>
      <c r="H27" s="25">
        <v>111578</v>
      </c>
      <c r="I27" s="25">
        <v>51221</v>
      </c>
      <c r="J27" s="25">
        <v>27140</v>
      </c>
      <c r="K27" s="25">
        <v>49489</v>
      </c>
      <c r="L27" s="25">
        <v>62203.57061155159</v>
      </c>
      <c r="M27" s="25">
        <v>68470</v>
      </c>
      <c r="N27" s="25">
        <v>41954</v>
      </c>
      <c r="O27" s="25">
        <v>33563.51552</v>
      </c>
      <c r="P27" s="25">
        <v>19792</v>
      </c>
      <c r="Q27" s="25">
        <v>17330</v>
      </c>
      <c r="R27" s="25">
        <v>22377</v>
      </c>
      <c r="S27" s="25">
        <v>11528.77042</v>
      </c>
      <c r="T27" s="25">
        <v>10084</v>
      </c>
      <c r="U27" s="25">
        <v>7400</v>
      </c>
      <c r="V27" s="25">
        <v>1183774.7371715514</v>
      </c>
    </row>
    <row r="28" spans="1:22" ht="18.75" customHeight="1">
      <c r="A28" s="11" t="s">
        <v>110</v>
      </c>
      <c r="B28" s="13" t="s">
        <v>111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8.75" customHeight="1">
      <c r="A29" s="11" t="s">
        <v>112</v>
      </c>
      <c r="B29" s="13" t="s">
        <v>113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5">
      <c r="A30" s="11" t="s">
        <v>2</v>
      </c>
      <c r="B30" s="12" t="s">
        <v>114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 ht="15">
      <c r="A31" s="11" t="s">
        <v>4</v>
      </c>
      <c r="B31" s="12" t="s">
        <v>115</v>
      </c>
      <c r="C31" s="25">
        <v>35021</v>
      </c>
      <c r="D31" s="25">
        <v>38500</v>
      </c>
      <c r="E31" s="25">
        <v>43970</v>
      </c>
      <c r="F31" s="25">
        <v>41877</v>
      </c>
      <c r="G31" s="25">
        <v>33141</v>
      </c>
      <c r="H31" s="25">
        <v>32456</v>
      </c>
      <c r="I31" s="25">
        <v>18033</v>
      </c>
      <c r="J31" s="25">
        <v>20995</v>
      </c>
      <c r="K31" s="25">
        <v>15754</v>
      </c>
      <c r="L31" s="25">
        <v>8159.78543</v>
      </c>
      <c r="M31" s="25">
        <v>3595</v>
      </c>
      <c r="N31" s="25">
        <v>4475</v>
      </c>
      <c r="O31" s="25">
        <v>9633</v>
      </c>
      <c r="P31" s="25">
        <v>13066</v>
      </c>
      <c r="Q31" s="25">
        <v>5105</v>
      </c>
      <c r="R31" s="25">
        <v>1226</v>
      </c>
      <c r="S31" s="25">
        <v>438.18604999999997</v>
      </c>
      <c r="T31" s="25">
        <v>991</v>
      </c>
      <c r="U31" s="25">
        <v>5</v>
      </c>
      <c r="V31" s="25">
        <v>326440.97148</v>
      </c>
    </row>
    <row r="32" spans="1:22" ht="15">
      <c r="A32" s="11" t="s">
        <v>1</v>
      </c>
      <c r="B32" s="12" t="s">
        <v>116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t="12" customHeight="1">
      <c r="A33" s="11" t="s">
        <v>1</v>
      </c>
      <c r="B33" s="12" t="s">
        <v>117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>
      <c r="A34" s="11" t="s">
        <v>5</v>
      </c>
      <c r="B34" s="12" t="s">
        <v>118</v>
      </c>
      <c r="C34" s="25">
        <v>0</v>
      </c>
      <c r="D34" s="25">
        <v>0</v>
      </c>
      <c r="E34" s="25">
        <v>128</v>
      </c>
      <c r="F34" s="25">
        <v>360</v>
      </c>
      <c r="G34" s="25">
        <v>16012</v>
      </c>
      <c r="H34" s="25">
        <v>0</v>
      </c>
      <c r="I34" s="25">
        <v>196</v>
      </c>
      <c r="J34" s="25">
        <v>3197</v>
      </c>
      <c r="K34" s="25">
        <v>14</v>
      </c>
      <c r="L34" s="25">
        <v>512.17082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20419.17082</v>
      </c>
    </row>
    <row r="35" spans="1:22" ht="15">
      <c r="A35" s="11" t="s">
        <v>1</v>
      </c>
      <c r="B35" s="12" t="s">
        <v>116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12" customHeight="1">
      <c r="A36" s="11" t="s">
        <v>1</v>
      </c>
      <c r="B36" s="12" t="s">
        <v>117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4.25">
      <c r="A37" s="11" t="s">
        <v>13</v>
      </c>
      <c r="B37" s="13" t="s">
        <v>119</v>
      </c>
      <c r="C37" s="25">
        <v>35021</v>
      </c>
      <c r="D37" s="25">
        <v>38500</v>
      </c>
      <c r="E37" s="25">
        <v>44098</v>
      </c>
      <c r="F37" s="25">
        <v>42237</v>
      </c>
      <c r="G37" s="25">
        <v>49153</v>
      </c>
      <c r="H37" s="25">
        <v>32456</v>
      </c>
      <c r="I37" s="25">
        <v>18229</v>
      </c>
      <c r="J37" s="25">
        <v>24192</v>
      </c>
      <c r="K37" s="25">
        <v>15768</v>
      </c>
      <c r="L37" s="25">
        <v>8671.95625</v>
      </c>
      <c r="M37" s="25">
        <v>3595</v>
      </c>
      <c r="N37" s="25">
        <v>4475</v>
      </c>
      <c r="O37" s="25">
        <v>9633</v>
      </c>
      <c r="P37" s="25">
        <v>13066</v>
      </c>
      <c r="Q37" s="25">
        <v>5105</v>
      </c>
      <c r="R37" s="25">
        <v>1226</v>
      </c>
      <c r="S37" s="25">
        <v>438.18604999999997</v>
      </c>
      <c r="T37" s="25">
        <v>991</v>
      </c>
      <c r="U37" s="25">
        <v>5</v>
      </c>
      <c r="V37" s="25">
        <v>346860.1423</v>
      </c>
    </row>
    <row r="38" spans="1:22" ht="15">
      <c r="A38" s="11" t="s">
        <v>3</v>
      </c>
      <c r="B38" s="12" t="s">
        <v>120</v>
      </c>
      <c r="C38" s="25">
        <v>73</v>
      </c>
      <c r="D38" s="25">
        <v>2876</v>
      </c>
      <c r="E38" s="25">
        <v>667</v>
      </c>
      <c r="F38" s="25">
        <v>0</v>
      </c>
      <c r="G38" s="25">
        <v>884</v>
      </c>
      <c r="H38" s="25">
        <v>463</v>
      </c>
      <c r="I38" s="25">
        <v>0</v>
      </c>
      <c r="J38" s="25">
        <v>1136</v>
      </c>
      <c r="K38" s="25">
        <v>0</v>
      </c>
      <c r="L38" s="25">
        <v>673.2383667622727</v>
      </c>
      <c r="M38" s="25">
        <v>0</v>
      </c>
      <c r="N38" s="25">
        <v>371</v>
      </c>
      <c r="O38" s="25">
        <v>35.28664</v>
      </c>
      <c r="P38" s="25">
        <v>2843</v>
      </c>
      <c r="Q38" s="25">
        <v>679</v>
      </c>
      <c r="R38" s="25">
        <v>0</v>
      </c>
      <c r="S38" s="25">
        <v>0</v>
      </c>
      <c r="T38" s="25">
        <v>861</v>
      </c>
      <c r="U38" s="25">
        <v>0</v>
      </c>
      <c r="V38" s="25">
        <v>11561.525006762273</v>
      </c>
    </row>
    <row r="39" spans="1:22" ht="15">
      <c r="A39" s="11" t="s">
        <v>1</v>
      </c>
      <c r="B39" s="12" t="s">
        <v>116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2" customHeight="1">
      <c r="A40" s="11" t="s">
        <v>1</v>
      </c>
      <c r="B40" s="12" t="s">
        <v>117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">
      <c r="A41" s="11" t="s">
        <v>8</v>
      </c>
      <c r="B41" s="12" t="s">
        <v>121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4726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4726</v>
      </c>
    </row>
    <row r="42" spans="1:22" ht="15">
      <c r="A42" s="11" t="s">
        <v>4</v>
      </c>
      <c r="B42" s="12" t="s">
        <v>122</v>
      </c>
      <c r="C42" s="25">
        <v>7196</v>
      </c>
      <c r="D42" s="25">
        <v>15469</v>
      </c>
      <c r="E42" s="25">
        <v>0</v>
      </c>
      <c r="F42" s="25">
        <v>10890</v>
      </c>
      <c r="G42" s="25">
        <v>7490</v>
      </c>
      <c r="H42" s="25">
        <v>2201</v>
      </c>
      <c r="I42" s="25">
        <v>2387</v>
      </c>
      <c r="J42" s="25">
        <v>6294</v>
      </c>
      <c r="K42" s="25">
        <v>197</v>
      </c>
      <c r="L42" s="25">
        <v>3489.2914100000003</v>
      </c>
      <c r="M42" s="25">
        <v>0</v>
      </c>
      <c r="N42" s="25">
        <v>8470</v>
      </c>
      <c r="O42" s="25">
        <v>1452.6468</v>
      </c>
      <c r="P42" s="25">
        <v>0</v>
      </c>
      <c r="Q42" s="25">
        <v>384</v>
      </c>
      <c r="R42" s="25">
        <v>0</v>
      </c>
      <c r="S42" s="25">
        <v>0</v>
      </c>
      <c r="T42" s="25">
        <v>0</v>
      </c>
      <c r="U42" s="25">
        <v>0</v>
      </c>
      <c r="V42" s="25">
        <v>65919.93821</v>
      </c>
    </row>
    <row r="43" spans="1:22" ht="15">
      <c r="A43" s="11" t="s">
        <v>1</v>
      </c>
      <c r="B43" s="12" t="s">
        <v>116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3.5" customHeight="1">
      <c r="A44" s="11" t="s">
        <v>1</v>
      </c>
      <c r="B44" s="12" t="s">
        <v>117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5">
      <c r="A45" s="11" t="s">
        <v>5</v>
      </c>
      <c r="B45" s="12" t="s">
        <v>123</v>
      </c>
      <c r="C45" s="25">
        <v>4196</v>
      </c>
      <c r="D45" s="25">
        <v>6461</v>
      </c>
      <c r="E45" s="25">
        <v>21059</v>
      </c>
      <c r="F45" s="25">
        <v>21777</v>
      </c>
      <c r="G45" s="25">
        <v>10055</v>
      </c>
      <c r="H45" s="25">
        <v>3952</v>
      </c>
      <c r="I45" s="25">
        <v>2158</v>
      </c>
      <c r="J45" s="25">
        <v>3534</v>
      </c>
      <c r="K45" s="25">
        <v>85</v>
      </c>
      <c r="L45" s="25">
        <v>638.92054</v>
      </c>
      <c r="M45" s="25">
        <v>773</v>
      </c>
      <c r="N45" s="25">
        <v>11313</v>
      </c>
      <c r="O45" s="25">
        <v>940.6147199999998</v>
      </c>
      <c r="P45" s="25">
        <v>727</v>
      </c>
      <c r="Q45" s="25">
        <v>170</v>
      </c>
      <c r="R45" s="25">
        <v>283</v>
      </c>
      <c r="S45" s="25">
        <v>100.16232</v>
      </c>
      <c r="T45" s="25">
        <v>3</v>
      </c>
      <c r="U45" s="25">
        <v>38</v>
      </c>
      <c r="V45" s="25">
        <v>88263.69758000001</v>
      </c>
    </row>
    <row r="46" spans="1:22" ht="15">
      <c r="A46" s="11" t="s">
        <v>1</v>
      </c>
      <c r="B46" s="12" t="s">
        <v>116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377</v>
      </c>
      <c r="J46" s="25">
        <v>0</v>
      </c>
      <c r="K46" s="25">
        <v>0</v>
      </c>
      <c r="L46" s="25">
        <v>0</v>
      </c>
      <c r="M46" s="25">
        <v>0</v>
      </c>
      <c r="N46" s="25">
        <v>9067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9444</v>
      </c>
    </row>
    <row r="47" spans="1:22" ht="13.5" customHeight="1">
      <c r="A47" s="11" t="s">
        <v>1</v>
      </c>
      <c r="B47" s="12" t="s">
        <v>117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4.25">
      <c r="A48" s="11"/>
      <c r="B48" s="13" t="s">
        <v>124</v>
      </c>
      <c r="C48" s="25">
        <v>11392</v>
      </c>
      <c r="D48" s="25">
        <v>21930</v>
      </c>
      <c r="E48" s="25">
        <v>21059</v>
      </c>
      <c r="F48" s="25">
        <v>32667</v>
      </c>
      <c r="G48" s="25">
        <v>17545</v>
      </c>
      <c r="H48" s="25">
        <v>6153</v>
      </c>
      <c r="I48" s="25">
        <v>4545</v>
      </c>
      <c r="J48" s="25">
        <v>9828</v>
      </c>
      <c r="K48" s="25">
        <v>282</v>
      </c>
      <c r="L48" s="25">
        <v>4128.21195</v>
      </c>
      <c r="M48" s="25">
        <v>773</v>
      </c>
      <c r="N48" s="25">
        <v>19783</v>
      </c>
      <c r="O48" s="25">
        <v>2393.26152</v>
      </c>
      <c r="P48" s="25">
        <v>727</v>
      </c>
      <c r="Q48" s="25">
        <v>554</v>
      </c>
      <c r="R48" s="25">
        <v>283</v>
      </c>
      <c r="S48" s="25">
        <v>100.16232</v>
      </c>
      <c r="T48" s="25">
        <v>3</v>
      </c>
      <c r="U48" s="25">
        <v>38</v>
      </c>
      <c r="V48" s="25">
        <v>154183.63579</v>
      </c>
    </row>
    <row r="49" spans="1:22" ht="14.25">
      <c r="A49" s="11"/>
      <c r="B49" s="13" t="s">
        <v>125</v>
      </c>
      <c r="C49" s="25">
        <v>46486</v>
      </c>
      <c r="D49" s="25">
        <v>63306</v>
      </c>
      <c r="E49" s="25">
        <v>65824</v>
      </c>
      <c r="F49" s="25">
        <v>74904</v>
      </c>
      <c r="G49" s="25">
        <v>67582</v>
      </c>
      <c r="H49" s="25">
        <v>39072</v>
      </c>
      <c r="I49" s="25">
        <v>22774</v>
      </c>
      <c r="J49" s="25">
        <v>35156</v>
      </c>
      <c r="K49" s="25">
        <v>16050</v>
      </c>
      <c r="L49" s="25">
        <v>13473.40656676227</v>
      </c>
      <c r="M49" s="25">
        <v>4368</v>
      </c>
      <c r="N49" s="25">
        <v>24629</v>
      </c>
      <c r="O49" s="25">
        <v>12061.54816</v>
      </c>
      <c r="P49" s="25">
        <v>16636</v>
      </c>
      <c r="Q49" s="25">
        <v>6338</v>
      </c>
      <c r="R49" s="25">
        <v>1509</v>
      </c>
      <c r="S49" s="25">
        <v>538.3483699999999</v>
      </c>
      <c r="T49" s="25">
        <v>1855</v>
      </c>
      <c r="U49" s="25">
        <v>43</v>
      </c>
      <c r="V49" s="25">
        <v>512605.3030967623</v>
      </c>
    </row>
    <row r="50" spans="1:22" ht="18.75" customHeight="1">
      <c r="A50" s="11" t="s">
        <v>126</v>
      </c>
      <c r="B50" s="13" t="s">
        <v>127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">
      <c r="A51" s="11" t="s">
        <v>2</v>
      </c>
      <c r="B51" s="12" t="s">
        <v>128</v>
      </c>
      <c r="C51" s="25">
        <v>6064</v>
      </c>
      <c r="D51" s="25">
        <v>22552</v>
      </c>
      <c r="E51" s="25">
        <v>1656</v>
      </c>
      <c r="F51" s="25">
        <v>1531</v>
      </c>
      <c r="G51" s="25">
        <v>1035</v>
      </c>
      <c r="H51" s="25">
        <v>5630</v>
      </c>
      <c r="I51" s="25">
        <v>1434</v>
      </c>
      <c r="J51" s="25">
        <v>602</v>
      </c>
      <c r="K51" s="25">
        <v>3990</v>
      </c>
      <c r="L51" s="25">
        <v>3999.9159199999995</v>
      </c>
      <c r="M51" s="25">
        <v>2159</v>
      </c>
      <c r="N51" s="25">
        <v>642</v>
      </c>
      <c r="O51" s="25">
        <v>1295.40601</v>
      </c>
      <c r="P51" s="25">
        <v>4365</v>
      </c>
      <c r="Q51" s="25">
        <v>313</v>
      </c>
      <c r="R51" s="25">
        <v>962</v>
      </c>
      <c r="S51" s="25">
        <v>95.13658000000014</v>
      </c>
      <c r="T51" s="25">
        <v>16</v>
      </c>
      <c r="U51" s="25">
        <v>5</v>
      </c>
      <c r="V51" s="25">
        <v>58346.45851</v>
      </c>
    </row>
    <row r="52" spans="1:22" ht="15">
      <c r="A52" s="11" t="s">
        <v>4</v>
      </c>
      <c r="B52" s="12" t="s">
        <v>129</v>
      </c>
      <c r="C52" s="25">
        <v>1379</v>
      </c>
      <c r="D52" s="25">
        <v>1061</v>
      </c>
      <c r="E52" s="25">
        <v>114</v>
      </c>
      <c r="F52" s="25">
        <v>71</v>
      </c>
      <c r="G52" s="25">
        <v>246</v>
      </c>
      <c r="H52" s="25">
        <v>241</v>
      </c>
      <c r="I52" s="25">
        <v>465</v>
      </c>
      <c r="J52" s="25">
        <v>40</v>
      </c>
      <c r="K52" s="25">
        <v>278</v>
      </c>
      <c r="L52" s="25">
        <v>346.56682999999987</v>
      </c>
      <c r="M52" s="25">
        <v>31</v>
      </c>
      <c r="N52" s="25">
        <v>398</v>
      </c>
      <c r="O52" s="25">
        <v>325.4753500000001</v>
      </c>
      <c r="P52" s="25">
        <v>219</v>
      </c>
      <c r="Q52" s="25">
        <v>313</v>
      </c>
      <c r="R52" s="25">
        <v>37</v>
      </c>
      <c r="S52" s="25">
        <v>86.13658000000014</v>
      </c>
      <c r="T52" s="25">
        <v>0</v>
      </c>
      <c r="U52" s="25">
        <v>0</v>
      </c>
      <c r="V52" s="25">
        <v>5651.17876</v>
      </c>
    </row>
    <row r="53" spans="1:22" ht="15">
      <c r="A53" s="11" t="s">
        <v>5</v>
      </c>
      <c r="B53" s="12" t="s">
        <v>91</v>
      </c>
      <c r="C53" s="25">
        <v>4685</v>
      </c>
      <c r="D53" s="25">
        <v>21491</v>
      </c>
      <c r="E53" s="25">
        <v>1542</v>
      </c>
      <c r="F53" s="25">
        <v>1460</v>
      </c>
      <c r="G53" s="25">
        <v>789</v>
      </c>
      <c r="H53" s="25">
        <v>5389</v>
      </c>
      <c r="I53" s="25">
        <v>969</v>
      </c>
      <c r="J53" s="25">
        <v>562</v>
      </c>
      <c r="K53" s="25">
        <v>3712</v>
      </c>
      <c r="L53" s="25">
        <v>3653.3490899999997</v>
      </c>
      <c r="M53" s="25">
        <v>2128</v>
      </c>
      <c r="N53" s="25">
        <v>244</v>
      </c>
      <c r="O53" s="25">
        <v>969.9306599999999</v>
      </c>
      <c r="P53" s="25">
        <v>4146</v>
      </c>
      <c r="Q53" s="25">
        <v>0</v>
      </c>
      <c r="R53" s="25">
        <v>925</v>
      </c>
      <c r="S53" s="25">
        <v>9</v>
      </c>
      <c r="T53" s="25">
        <v>16</v>
      </c>
      <c r="U53" s="25">
        <v>5</v>
      </c>
      <c r="V53" s="25">
        <v>52695.27975</v>
      </c>
    </row>
    <row r="54" spans="1:22" ht="15">
      <c r="A54" s="11" t="s">
        <v>3</v>
      </c>
      <c r="B54" s="12" t="s">
        <v>130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5">
      <c r="A55" s="11" t="s">
        <v>4</v>
      </c>
      <c r="B55" s="12" t="s">
        <v>131</v>
      </c>
      <c r="C55" s="25">
        <v>6483</v>
      </c>
      <c r="D55" s="25">
        <v>1619</v>
      </c>
      <c r="E55" s="25">
        <v>266</v>
      </c>
      <c r="F55" s="25">
        <v>1883</v>
      </c>
      <c r="G55" s="25">
        <v>1926</v>
      </c>
      <c r="H55" s="25">
        <v>3382</v>
      </c>
      <c r="I55" s="25">
        <v>1710</v>
      </c>
      <c r="J55" s="25">
        <v>387</v>
      </c>
      <c r="K55" s="25">
        <v>2940</v>
      </c>
      <c r="L55" s="25">
        <v>4519.361690000001</v>
      </c>
      <c r="M55" s="25">
        <v>1494</v>
      </c>
      <c r="N55" s="25">
        <v>216</v>
      </c>
      <c r="O55" s="25">
        <v>607.68682</v>
      </c>
      <c r="P55" s="25">
        <v>536</v>
      </c>
      <c r="Q55" s="25">
        <v>123</v>
      </c>
      <c r="R55" s="25">
        <v>2299</v>
      </c>
      <c r="S55" s="25">
        <v>1606.88768</v>
      </c>
      <c r="T55" s="25">
        <v>104</v>
      </c>
      <c r="U55" s="25">
        <v>434</v>
      </c>
      <c r="V55" s="25">
        <v>32535.93619</v>
      </c>
    </row>
    <row r="56" spans="1:22" ht="15">
      <c r="A56" s="11" t="s">
        <v>5</v>
      </c>
      <c r="B56" s="12" t="s">
        <v>132</v>
      </c>
      <c r="C56" s="25">
        <v>32</v>
      </c>
      <c r="D56" s="25">
        <v>106</v>
      </c>
      <c r="E56" s="25">
        <v>3891</v>
      </c>
      <c r="F56" s="25">
        <v>4731</v>
      </c>
      <c r="G56" s="25">
        <v>1580</v>
      </c>
      <c r="H56" s="25">
        <v>28</v>
      </c>
      <c r="I56" s="25">
        <v>22</v>
      </c>
      <c r="J56" s="25">
        <v>1330</v>
      </c>
      <c r="K56" s="25">
        <v>288</v>
      </c>
      <c r="L56" s="25">
        <v>44.0339</v>
      </c>
      <c r="M56" s="25">
        <v>85</v>
      </c>
      <c r="N56" s="25">
        <v>18</v>
      </c>
      <c r="O56" s="25">
        <v>3.44584</v>
      </c>
      <c r="P56" s="25">
        <v>324</v>
      </c>
      <c r="Q56" s="25">
        <v>93</v>
      </c>
      <c r="R56" s="25">
        <v>4</v>
      </c>
      <c r="S56" s="25">
        <v>2.07333</v>
      </c>
      <c r="T56" s="25">
        <v>0</v>
      </c>
      <c r="U56" s="25">
        <v>2</v>
      </c>
      <c r="V56" s="25">
        <v>12583.55307</v>
      </c>
    </row>
    <row r="57" spans="1:22" ht="15">
      <c r="A57" s="11" t="s">
        <v>6</v>
      </c>
      <c r="B57" s="12" t="s">
        <v>133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</row>
    <row r="58" spans="1:22" ht="14.25">
      <c r="A58" s="11"/>
      <c r="B58" s="13" t="s">
        <v>134</v>
      </c>
      <c r="C58" s="25">
        <v>6515</v>
      </c>
      <c r="D58" s="25">
        <v>1725</v>
      </c>
      <c r="E58" s="25">
        <v>4157</v>
      </c>
      <c r="F58" s="25">
        <v>6614</v>
      </c>
      <c r="G58" s="25">
        <v>3506</v>
      </c>
      <c r="H58" s="25">
        <v>3410</v>
      </c>
      <c r="I58" s="25">
        <v>1732</v>
      </c>
      <c r="J58" s="25">
        <v>1717</v>
      </c>
      <c r="K58" s="25">
        <v>3228</v>
      </c>
      <c r="L58" s="25">
        <v>4563.395590000001</v>
      </c>
      <c r="M58" s="25">
        <v>1579</v>
      </c>
      <c r="N58" s="25">
        <v>234</v>
      </c>
      <c r="O58" s="25">
        <v>611.13266</v>
      </c>
      <c r="P58" s="25">
        <v>860</v>
      </c>
      <c r="Q58" s="25">
        <v>216</v>
      </c>
      <c r="R58" s="25">
        <v>2303</v>
      </c>
      <c r="S58" s="25">
        <v>1608.96101</v>
      </c>
      <c r="T58" s="25">
        <v>104</v>
      </c>
      <c r="U58" s="25">
        <v>436</v>
      </c>
      <c r="V58" s="25">
        <v>45119.48926</v>
      </c>
    </row>
    <row r="59" spans="1:22" ht="15">
      <c r="A59" s="11" t="s">
        <v>8</v>
      </c>
      <c r="B59" s="12" t="s">
        <v>91</v>
      </c>
      <c r="C59" s="25">
        <v>57</v>
      </c>
      <c r="D59" s="25">
        <v>0</v>
      </c>
      <c r="E59" s="25">
        <v>0</v>
      </c>
      <c r="F59" s="25">
        <v>2643</v>
      </c>
      <c r="G59" s="25">
        <v>297</v>
      </c>
      <c r="H59" s="25">
        <v>0</v>
      </c>
      <c r="I59" s="25">
        <v>876</v>
      </c>
      <c r="J59" s="25">
        <v>1693</v>
      </c>
      <c r="K59" s="25">
        <v>286</v>
      </c>
      <c r="L59" s="25">
        <v>7.5830984483987</v>
      </c>
      <c r="M59" s="25">
        <v>0</v>
      </c>
      <c r="N59" s="25">
        <v>0</v>
      </c>
      <c r="O59" s="25">
        <v>852.868</v>
      </c>
      <c r="P59" s="25">
        <v>83</v>
      </c>
      <c r="Q59" s="25">
        <v>20</v>
      </c>
      <c r="R59" s="25">
        <v>0</v>
      </c>
      <c r="S59" s="25">
        <v>0</v>
      </c>
      <c r="T59" s="25">
        <v>0</v>
      </c>
      <c r="U59" s="25">
        <v>0</v>
      </c>
      <c r="V59" s="25">
        <v>6815.4510984483995</v>
      </c>
    </row>
    <row r="60" spans="1:22" ht="14.25">
      <c r="A60" s="11"/>
      <c r="B60" s="13" t="s">
        <v>135</v>
      </c>
      <c r="C60" s="25">
        <v>12636</v>
      </c>
      <c r="D60" s="25">
        <v>24277</v>
      </c>
      <c r="E60" s="25">
        <v>5813</v>
      </c>
      <c r="F60" s="25">
        <v>10788</v>
      </c>
      <c r="G60" s="25">
        <v>4838</v>
      </c>
      <c r="H60" s="25">
        <v>9040</v>
      </c>
      <c r="I60" s="25">
        <v>4042</v>
      </c>
      <c r="J60" s="25">
        <v>4012</v>
      </c>
      <c r="K60" s="25">
        <v>7504</v>
      </c>
      <c r="L60" s="25">
        <v>8570.894608448398</v>
      </c>
      <c r="M60" s="25">
        <v>3738</v>
      </c>
      <c r="N60" s="25">
        <v>876</v>
      </c>
      <c r="O60" s="25">
        <v>2759.40667</v>
      </c>
      <c r="P60" s="25">
        <v>5308</v>
      </c>
      <c r="Q60" s="25">
        <v>549</v>
      </c>
      <c r="R60" s="25">
        <v>3265</v>
      </c>
      <c r="S60" s="25">
        <v>1704.09759</v>
      </c>
      <c r="T60" s="25">
        <v>120</v>
      </c>
      <c r="U60" s="25">
        <v>441</v>
      </c>
      <c r="V60" s="25">
        <v>110281.3988684484</v>
      </c>
    </row>
    <row r="61" spans="1:22" ht="18" customHeight="1">
      <c r="A61" s="11" t="s">
        <v>136</v>
      </c>
      <c r="B61" s="13" t="s">
        <v>137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15">
      <c r="A62" s="11" t="s">
        <v>2</v>
      </c>
      <c r="B62" s="12" t="s">
        <v>138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1019</v>
      </c>
      <c r="L62" s="25">
        <v>12.73382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58.318729999999995</v>
      </c>
      <c r="T62" s="25">
        <v>79</v>
      </c>
      <c r="U62" s="25">
        <v>166</v>
      </c>
      <c r="V62" s="25">
        <v>1335.0525499999999</v>
      </c>
    </row>
    <row r="63" spans="1:22" ht="15">
      <c r="A63" s="11" t="s">
        <v>3</v>
      </c>
      <c r="B63" s="12" t="s">
        <v>139</v>
      </c>
      <c r="C63" s="25">
        <v>0</v>
      </c>
      <c r="D63" s="25">
        <v>14398</v>
      </c>
      <c r="E63" s="25">
        <v>0</v>
      </c>
      <c r="F63" s="25">
        <v>0</v>
      </c>
      <c r="G63" s="25">
        <v>13326</v>
      </c>
      <c r="H63" s="25">
        <v>0</v>
      </c>
      <c r="I63" s="25">
        <v>0</v>
      </c>
      <c r="J63" s="25">
        <v>0</v>
      </c>
      <c r="K63" s="25">
        <v>0</v>
      </c>
      <c r="L63" s="25">
        <v>4270.6221399999995</v>
      </c>
      <c r="M63" s="25">
        <v>0</v>
      </c>
      <c r="N63" s="25">
        <v>2739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668</v>
      </c>
      <c r="U63" s="25">
        <v>0</v>
      </c>
      <c r="V63" s="25">
        <v>35401.62214</v>
      </c>
    </row>
    <row r="64" spans="1:22" ht="15">
      <c r="A64" s="11" t="s">
        <v>8</v>
      </c>
      <c r="B64" s="12" t="s">
        <v>140</v>
      </c>
      <c r="C64" s="25">
        <v>671</v>
      </c>
      <c r="D64" s="25">
        <v>1051</v>
      </c>
      <c r="E64" s="25">
        <v>484</v>
      </c>
      <c r="F64" s="25">
        <v>400</v>
      </c>
      <c r="G64" s="25">
        <v>504</v>
      </c>
      <c r="H64" s="25">
        <v>115</v>
      </c>
      <c r="I64" s="25">
        <v>104</v>
      </c>
      <c r="J64" s="25">
        <v>0</v>
      </c>
      <c r="K64" s="25">
        <v>157</v>
      </c>
      <c r="L64" s="25">
        <v>14.4585</v>
      </c>
      <c r="M64" s="25">
        <v>100</v>
      </c>
      <c r="N64" s="25">
        <v>122</v>
      </c>
      <c r="O64" s="25">
        <v>57.25761</v>
      </c>
      <c r="P64" s="25">
        <v>45</v>
      </c>
      <c r="Q64" s="25">
        <v>0</v>
      </c>
      <c r="R64" s="25">
        <v>24</v>
      </c>
      <c r="S64" s="25">
        <v>180.42579</v>
      </c>
      <c r="T64" s="25">
        <v>31</v>
      </c>
      <c r="U64" s="25">
        <v>0</v>
      </c>
      <c r="V64" s="25">
        <v>4060.1419000000005</v>
      </c>
    </row>
    <row r="65" spans="1:22" ht="14.25">
      <c r="A65" s="11"/>
      <c r="B65" s="13" t="s">
        <v>141</v>
      </c>
      <c r="C65" s="25">
        <v>671</v>
      </c>
      <c r="D65" s="25">
        <v>15449</v>
      </c>
      <c r="E65" s="25">
        <v>484</v>
      </c>
      <c r="F65" s="25">
        <v>400</v>
      </c>
      <c r="G65" s="25">
        <v>13830</v>
      </c>
      <c r="H65" s="25">
        <v>115</v>
      </c>
      <c r="I65" s="25">
        <v>104</v>
      </c>
      <c r="J65" s="25">
        <v>0</v>
      </c>
      <c r="K65" s="25">
        <v>1176</v>
      </c>
      <c r="L65" s="25">
        <v>4297.81446</v>
      </c>
      <c r="M65" s="25">
        <v>100</v>
      </c>
      <c r="N65" s="25">
        <v>2861</v>
      </c>
      <c r="O65" s="25">
        <v>57.25761</v>
      </c>
      <c r="P65" s="25">
        <v>80</v>
      </c>
      <c r="Q65" s="25">
        <v>0</v>
      </c>
      <c r="R65" s="25">
        <v>24</v>
      </c>
      <c r="S65" s="25">
        <v>238.74452</v>
      </c>
      <c r="T65" s="25">
        <v>778</v>
      </c>
      <c r="U65" s="25">
        <v>166</v>
      </c>
      <c r="V65" s="25">
        <v>40831.81659</v>
      </c>
    </row>
    <row r="66" spans="1:22" ht="17.25" customHeight="1">
      <c r="A66" s="11"/>
      <c r="B66" s="54" t="s">
        <v>142</v>
      </c>
      <c r="C66" s="25">
        <v>333541</v>
      </c>
      <c r="D66" s="25">
        <v>225558.88062</v>
      </c>
      <c r="E66" s="25">
        <v>179745</v>
      </c>
      <c r="F66" s="25">
        <v>144045</v>
      </c>
      <c r="G66" s="25">
        <v>175948</v>
      </c>
      <c r="H66" s="25">
        <v>159892</v>
      </c>
      <c r="I66" s="25">
        <v>78519</v>
      </c>
      <c r="J66" s="25">
        <v>66349</v>
      </c>
      <c r="K66" s="25">
        <v>74354</v>
      </c>
      <c r="L66" s="25">
        <v>88692.70991676225</v>
      </c>
      <c r="M66" s="25">
        <v>76716</v>
      </c>
      <c r="N66" s="25">
        <v>70328</v>
      </c>
      <c r="O66" s="25">
        <v>51566.549479999994</v>
      </c>
      <c r="P66" s="25">
        <v>42849</v>
      </c>
      <c r="Q66" s="25">
        <v>24340</v>
      </c>
      <c r="R66" s="25">
        <v>27178</v>
      </c>
      <c r="S66" s="25">
        <v>14564.04242</v>
      </c>
      <c r="T66" s="25">
        <v>13024</v>
      </c>
      <c r="U66" s="25">
        <v>8149</v>
      </c>
      <c r="V66" s="25">
        <v>1855359.1824367624</v>
      </c>
    </row>
    <row r="67" spans="1:22" ht="20.25" customHeight="1">
      <c r="A67" s="11" t="s">
        <v>143</v>
      </c>
      <c r="B67" s="13" t="s">
        <v>144</v>
      </c>
      <c r="C67" s="25">
        <v>2675</v>
      </c>
      <c r="D67" s="25">
        <v>0</v>
      </c>
      <c r="E67" s="25">
        <v>9373</v>
      </c>
      <c r="F67" s="25">
        <v>1494</v>
      </c>
      <c r="G67" s="25">
        <v>0</v>
      </c>
      <c r="H67" s="25">
        <v>0</v>
      </c>
      <c r="I67" s="25">
        <v>0</v>
      </c>
      <c r="J67" s="25">
        <v>0</v>
      </c>
      <c r="K67" s="25">
        <v>2718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16260</v>
      </c>
    </row>
    <row r="68" spans="1:22" ht="21" customHeight="1">
      <c r="A68" s="100" t="s">
        <v>145</v>
      </c>
      <c r="B68" s="10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8.75" customHeight="1">
      <c r="A69" s="14" t="s">
        <v>146</v>
      </c>
      <c r="B69" s="15" t="s">
        <v>147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</row>
    <row r="70" spans="1:22" ht="15">
      <c r="A70" s="11" t="s">
        <v>2</v>
      </c>
      <c r="B70" s="16" t="s">
        <v>148</v>
      </c>
      <c r="C70" s="25">
        <v>83685</v>
      </c>
      <c r="D70" s="25">
        <v>27435</v>
      </c>
      <c r="E70" s="25">
        <v>15019</v>
      </c>
      <c r="F70" s="25">
        <v>21000</v>
      </c>
      <c r="G70" s="25">
        <v>43300</v>
      </c>
      <c r="H70" s="25">
        <v>18030</v>
      </c>
      <c r="I70" s="25">
        <v>8440</v>
      </c>
      <c r="J70" s="25">
        <v>11754</v>
      </c>
      <c r="K70" s="25">
        <v>10110</v>
      </c>
      <c r="L70" s="25">
        <v>15000</v>
      </c>
      <c r="M70" s="25">
        <v>18000</v>
      </c>
      <c r="N70" s="25">
        <v>11640</v>
      </c>
      <c r="O70" s="25">
        <v>28926.47</v>
      </c>
      <c r="P70" s="25">
        <v>7067</v>
      </c>
      <c r="Q70" s="25">
        <v>7303</v>
      </c>
      <c r="R70" s="25">
        <v>10000</v>
      </c>
      <c r="S70" s="25">
        <v>7000.00001</v>
      </c>
      <c r="T70" s="25">
        <v>7000</v>
      </c>
      <c r="U70" s="25">
        <v>7000</v>
      </c>
      <c r="V70" s="25">
        <v>357709.47001</v>
      </c>
    </row>
    <row r="71" spans="1:22" ht="15">
      <c r="A71" s="17" t="s">
        <v>1</v>
      </c>
      <c r="B71" s="12" t="s">
        <v>149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</row>
    <row r="72" spans="1:22" ht="15">
      <c r="A72" s="17" t="s">
        <v>1</v>
      </c>
      <c r="B72" s="12" t="s">
        <v>150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-542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-542</v>
      </c>
    </row>
    <row r="73" spans="1:22" ht="15">
      <c r="A73" s="11" t="s">
        <v>3</v>
      </c>
      <c r="B73" s="12" t="s">
        <v>151</v>
      </c>
      <c r="C73" s="25">
        <v>0</v>
      </c>
      <c r="D73" s="25">
        <v>23488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8612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640</v>
      </c>
      <c r="V73" s="25">
        <v>32740</v>
      </c>
    </row>
    <row r="74" spans="1:22" ht="15">
      <c r="A74" s="11" t="s">
        <v>8</v>
      </c>
      <c r="B74" s="12" t="s">
        <v>152</v>
      </c>
      <c r="C74" s="25">
        <v>1561</v>
      </c>
      <c r="D74" s="25">
        <v>17990</v>
      </c>
      <c r="E74" s="25">
        <v>-19227</v>
      </c>
      <c r="F74" s="25">
        <v>0</v>
      </c>
      <c r="G74" s="25">
        <v>0</v>
      </c>
      <c r="H74" s="25">
        <v>1000</v>
      </c>
      <c r="I74" s="25">
        <v>1908</v>
      </c>
      <c r="J74" s="25">
        <v>694</v>
      </c>
      <c r="K74" s="25">
        <v>5</v>
      </c>
      <c r="L74" s="25">
        <v>1906.6919599999999</v>
      </c>
      <c r="M74" s="25">
        <v>1750</v>
      </c>
      <c r="N74" s="25">
        <v>-341</v>
      </c>
      <c r="O74" s="25">
        <v>168.93346</v>
      </c>
      <c r="P74" s="25">
        <v>2476</v>
      </c>
      <c r="Q74" s="25">
        <v>0</v>
      </c>
      <c r="R74" s="25">
        <v>0</v>
      </c>
      <c r="S74" s="25">
        <v>-464.13495</v>
      </c>
      <c r="T74" s="25">
        <v>0</v>
      </c>
      <c r="U74" s="25">
        <v>49</v>
      </c>
      <c r="V74" s="25">
        <v>9476.49047</v>
      </c>
    </row>
    <row r="75" spans="1:22" ht="15">
      <c r="A75" s="11" t="s">
        <v>12</v>
      </c>
      <c r="B75" s="12" t="s">
        <v>153</v>
      </c>
      <c r="C75" s="25">
        <v>10620</v>
      </c>
      <c r="D75" s="25">
        <v>0</v>
      </c>
      <c r="E75" s="25">
        <v>45000</v>
      </c>
      <c r="F75" s="25">
        <v>7853</v>
      </c>
      <c r="G75" s="25">
        <v>13698</v>
      </c>
      <c r="H75" s="25">
        <v>6165</v>
      </c>
      <c r="I75" s="25">
        <v>3333</v>
      </c>
      <c r="J75" s="25">
        <v>1309</v>
      </c>
      <c r="K75" s="25">
        <v>365</v>
      </c>
      <c r="L75" s="25">
        <v>8466.15839</v>
      </c>
      <c r="M75" s="25">
        <v>2027</v>
      </c>
      <c r="N75" s="25">
        <v>19706</v>
      </c>
      <c r="O75" s="25">
        <v>50.59793</v>
      </c>
      <c r="P75" s="25">
        <v>1356</v>
      </c>
      <c r="Q75" s="25">
        <v>703</v>
      </c>
      <c r="R75" s="25">
        <v>8095</v>
      </c>
      <c r="S75" s="25">
        <v>2087.92959</v>
      </c>
      <c r="T75" s="25">
        <v>838</v>
      </c>
      <c r="U75" s="25">
        <v>24</v>
      </c>
      <c r="V75" s="25">
        <v>131696.68591</v>
      </c>
    </row>
    <row r="76" spans="1:22" ht="15">
      <c r="A76" s="11" t="s">
        <v>14</v>
      </c>
      <c r="B76" s="12" t="s">
        <v>154</v>
      </c>
      <c r="C76" s="25">
        <v>0</v>
      </c>
      <c r="D76" s="25">
        <v>168</v>
      </c>
      <c r="E76" s="25">
        <v>0</v>
      </c>
      <c r="F76" s="25">
        <v>0</v>
      </c>
      <c r="G76" s="25">
        <v>957</v>
      </c>
      <c r="H76" s="25">
        <v>18969</v>
      </c>
      <c r="I76" s="25">
        <v>0</v>
      </c>
      <c r="J76" s="25">
        <v>6035</v>
      </c>
      <c r="K76" s="25">
        <v>0</v>
      </c>
      <c r="L76" s="25">
        <v>0</v>
      </c>
      <c r="M76" s="25">
        <v>9815</v>
      </c>
      <c r="N76" s="25">
        <v>0</v>
      </c>
      <c r="O76" s="25">
        <v>0</v>
      </c>
      <c r="P76" s="25">
        <v>0</v>
      </c>
      <c r="Q76" s="25">
        <v>100</v>
      </c>
      <c r="R76" s="25">
        <v>0</v>
      </c>
      <c r="S76" s="25">
        <v>0</v>
      </c>
      <c r="T76" s="25">
        <v>89</v>
      </c>
      <c r="U76" s="25">
        <v>220</v>
      </c>
      <c r="V76" s="25">
        <v>36353</v>
      </c>
    </row>
    <row r="77" spans="1:22" ht="15">
      <c r="A77" s="11" t="s">
        <v>15</v>
      </c>
      <c r="B77" s="12" t="s">
        <v>155</v>
      </c>
      <c r="C77" s="25">
        <v>0</v>
      </c>
      <c r="D77" s="25">
        <v>-11629</v>
      </c>
      <c r="E77" s="25">
        <v>0</v>
      </c>
      <c r="F77" s="25">
        <v>0</v>
      </c>
      <c r="G77" s="25">
        <v>-25069</v>
      </c>
      <c r="H77" s="25">
        <v>0</v>
      </c>
      <c r="I77" s="25">
        <v>0</v>
      </c>
      <c r="J77" s="25">
        <v>-16930</v>
      </c>
      <c r="K77" s="25">
        <v>0</v>
      </c>
      <c r="L77" s="25">
        <v>0</v>
      </c>
      <c r="M77" s="25">
        <v>0</v>
      </c>
      <c r="N77" s="25">
        <v>-21221</v>
      </c>
      <c r="O77" s="25">
        <v>-5469.41236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-80318.41236</v>
      </c>
    </row>
    <row r="78" spans="1:22" ht="15">
      <c r="A78" s="11" t="s">
        <v>16</v>
      </c>
      <c r="B78" s="12" t="s">
        <v>156</v>
      </c>
      <c r="C78" s="25">
        <v>12832</v>
      </c>
      <c r="D78" s="25">
        <v>798</v>
      </c>
      <c r="E78" s="25">
        <v>481</v>
      </c>
      <c r="F78" s="25">
        <v>1802</v>
      </c>
      <c r="G78" s="25">
        <v>5058</v>
      </c>
      <c r="H78" s="25">
        <v>8827</v>
      </c>
      <c r="I78" s="25">
        <v>-2889</v>
      </c>
      <c r="J78" s="25">
        <v>1023</v>
      </c>
      <c r="K78" s="25">
        <v>2086</v>
      </c>
      <c r="L78" s="25">
        <v>-1591.6951038666034</v>
      </c>
      <c r="M78" s="25">
        <v>14863</v>
      </c>
      <c r="N78" s="25">
        <v>-2632</v>
      </c>
      <c r="O78" s="25">
        <v>-4889.217480000002</v>
      </c>
      <c r="P78" s="25">
        <v>-655</v>
      </c>
      <c r="Q78" s="25">
        <v>192</v>
      </c>
      <c r="R78" s="25">
        <v>3194</v>
      </c>
      <c r="S78" s="25">
        <v>8.72899999999255</v>
      </c>
      <c r="T78" s="25">
        <v>1611</v>
      </c>
      <c r="U78" s="25">
        <v>75</v>
      </c>
      <c r="V78" s="25">
        <v>40193.81641613339</v>
      </c>
    </row>
    <row r="79" spans="1:22" ht="15">
      <c r="A79" s="17"/>
      <c r="B79" s="13" t="s">
        <v>157</v>
      </c>
      <c r="C79" s="25">
        <v>108698</v>
      </c>
      <c r="D79" s="25">
        <v>58250</v>
      </c>
      <c r="E79" s="25">
        <v>41273</v>
      </c>
      <c r="F79" s="25">
        <v>30655</v>
      </c>
      <c r="G79" s="25">
        <v>37944</v>
      </c>
      <c r="H79" s="25">
        <v>52991</v>
      </c>
      <c r="I79" s="25">
        <v>10792</v>
      </c>
      <c r="J79" s="25">
        <v>12497</v>
      </c>
      <c r="K79" s="25">
        <v>12566</v>
      </c>
      <c r="L79" s="25">
        <v>23781.155246133396</v>
      </c>
      <c r="M79" s="25">
        <v>45913</v>
      </c>
      <c r="N79" s="25">
        <v>7152</v>
      </c>
      <c r="O79" s="25">
        <v>18787.37155</v>
      </c>
      <c r="P79" s="25">
        <v>10244</v>
      </c>
      <c r="Q79" s="25">
        <v>8298</v>
      </c>
      <c r="R79" s="25">
        <v>21289</v>
      </c>
      <c r="S79" s="25">
        <v>8632.523649999992</v>
      </c>
      <c r="T79" s="25">
        <v>9538</v>
      </c>
      <c r="U79" s="25">
        <v>8008</v>
      </c>
      <c r="V79" s="25">
        <v>527309.0504461334</v>
      </c>
    </row>
    <row r="80" spans="1:22" ht="18.75" customHeight="1">
      <c r="A80" s="11" t="s">
        <v>92</v>
      </c>
      <c r="B80" s="13" t="s">
        <v>158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7668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7668</v>
      </c>
    </row>
    <row r="81" spans="1:22" ht="18.75" customHeight="1">
      <c r="A81" s="11" t="s">
        <v>110</v>
      </c>
      <c r="B81" s="13" t="s">
        <v>159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</row>
    <row r="82" spans="1:22" ht="15">
      <c r="A82" s="11" t="s">
        <v>4</v>
      </c>
      <c r="B82" s="12" t="s">
        <v>160</v>
      </c>
      <c r="C82" s="25">
        <v>0</v>
      </c>
      <c r="D82" s="7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</row>
    <row r="83" spans="1:22" ht="15">
      <c r="A83" s="18" t="s">
        <v>161</v>
      </c>
      <c r="B83" s="12" t="s">
        <v>162</v>
      </c>
      <c r="C83" s="25">
        <v>57854</v>
      </c>
      <c r="D83" s="25">
        <v>65136</v>
      </c>
      <c r="E83" s="25">
        <v>60847</v>
      </c>
      <c r="F83" s="25">
        <v>53113</v>
      </c>
      <c r="G83" s="25">
        <v>62616</v>
      </c>
      <c r="H83" s="25">
        <v>46785</v>
      </c>
      <c r="I83" s="25">
        <v>28547</v>
      </c>
      <c r="J83" s="25">
        <v>24181</v>
      </c>
      <c r="K83" s="25">
        <v>19670</v>
      </c>
      <c r="L83" s="25">
        <v>21684.88532</v>
      </c>
      <c r="M83" s="25">
        <v>11734</v>
      </c>
      <c r="N83" s="25">
        <v>12478</v>
      </c>
      <c r="O83" s="25">
        <v>11632.165519999999</v>
      </c>
      <c r="P83" s="25">
        <v>9193</v>
      </c>
      <c r="Q83" s="25">
        <v>7093</v>
      </c>
      <c r="R83" s="25">
        <v>2292</v>
      </c>
      <c r="S83" s="25">
        <v>1839.83377</v>
      </c>
      <c r="T83" s="25">
        <v>2183</v>
      </c>
      <c r="U83" s="25">
        <v>47</v>
      </c>
      <c r="V83" s="25">
        <v>498925.88461</v>
      </c>
    </row>
    <row r="84" spans="1:22" ht="15">
      <c r="A84" s="18" t="s">
        <v>163</v>
      </c>
      <c r="B84" s="12" t="s">
        <v>164</v>
      </c>
      <c r="C84" s="25">
        <v>-1320</v>
      </c>
      <c r="D84" s="25">
        <v>-23651</v>
      </c>
      <c r="E84" s="25">
        <v>-5521</v>
      </c>
      <c r="F84" s="25">
        <v>-783</v>
      </c>
      <c r="G84" s="25">
        <v>0</v>
      </c>
      <c r="H84" s="25">
        <v>-11925</v>
      </c>
      <c r="I84" s="25">
        <v>-18761</v>
      </c>
      <c r="J84" s="25">
        <v>-4193</v>
      </c>
      <c r="K84" s="25">
        <v>-2650</v>
      </c>
      <c r="L84" s="25">
        <v>-905.7596500000001</v>
      </c>
      <c r="M84" s="25">
        <v>-2853</v>
      </c>
      <c r="N84" s="25">
        <v>-4925</v>
      </c>
      <c r="O84" s="25">
        <v>-2150.45554</v>
      </c>
      <c r="P84" s="25">
        <v>-914</v>
      </c>
      <c r="Q84" s="25">
        <v>0</v>
      </c>
      <c r="R84" s="25">
        <v>-335</v>
      </c>
      <c r="S84" s="25">
        <v>-96.9622</v>
      </c>
      <c r="T84" s="25">
        <v>-326</v>
      </c>
      <c r="U84" s="25">
        <v>-31</v>
      </c>
      <c r="V84" s="25">
        <v>-81341.17739</v>
      </c>
    </row>
    <row r="85" spans="1:22" ht="12.75" customHeight="1">
      <c r="A85" s="17"/>
      <c r="B85" s="19" t="s">
        <v>165</v>
      </c>
      <c r="C85" s="25">
        <v>56534</v>
      </c>
      <c r="D85" s="25">
        <v>41485</v>
      </c>
      <c r="E85" s="25">
        <v>55326</v>
      </c>
      <c r="F85" s="25">
        <v>52330</v>
      </c>
      <c r="G85" s="25">
        <v>62616</v>
      </c>
      <c r="H85" s="25">
        <v>34860</v>
      </c>
      <c r="I85" s="25">
        <v>9786</v>
      </c>
      <c r="J85" s="25">
        <v>19988</v>
      </c>
      <c r="K85" s="25">
        <v>17020</v>
      </c>
      <c r="L85" s="25">
        <v>20779.12567</v>
      </c>
      <c r="M85" s="25">
        <v>8881</v>
      </c>
      <c r="N85" s="25">
        <v>7553</v>
      </c>
      <c r="O85" s="25">
        <v>9481.70998</v>
      </c>
      <c r="P85" s="25">
        <v>8279</v>
      </c>
      <c r="Q85" s="25">
        <v>7093</v>
      </c>
      <c r="R85" s="25">
        <v>1957</v>
      </c>
      <c r="S85" s="25">
        <v>1742.87157</v>
      </c>
      <c r="T85" s="25">
        <v>1857</v>
      </c>
      <c r="U85" s="25">
        <v>16</v>
      </c>
      <c r="V85" s="25">
        <v>417584.70722</v>
      </c>
    </row>
    <row r="86" spans="1:22" ht="15">
      <c r="A86" s="11" t="s">
        <v>5</v>
      </c>
      <c r="B86" s="12" t="s">
        <v>166</v>
      </c>
      <c r="C86" s="25">
        <v>5336</v>
      </c>
      <c r="D86" s="25">
        <v>991</v>
      </c>
      <c r="E86" s="25">
        <v>0</v>
      </c>
      <c r="F86" s="25">
        <v>0</v>
      </c>
      <c r="G86" s="25">
        <v>0</v>
      </c>
      <c r="H86" s="25">
        <v>1100</v>
      </c>
      <c r="I86" s="25">
        <v>9372</v>
      </c>
      <c r="J86" s="25">
        <v>0</v>
      </c>
      <c r="K86" s="25">
        <v>3775</v>
      </c>
      <c r="L86" s="25">
        <v>0</v>
      </c>
      <c r="M86" s="25">
        <v>0</v>
      </c>
      <c r="N86" s="25">
        <v>970</v>
      </c>
      <c r="O86" s="25">
        <v>905</v>
      </c>
      <c r="P86" s="25">
        <v>0</v>
      </c>
      <c r="Q86" s="25">
        <v>325</v>
      </c>
      <c r="R86" s="25">
        <v>0</v>
      </c>
      <c r="S86" s="25">
        <v>15.25714</v>
      </c>
      <c r="T86" s="25">
        <v>0</v>
      </c>
      <c r="U86" s="25">
        <v>66</v>
      </c>
      <c r="V86" s="25">
        <v>22855.25714</v>
      </c>
    </row>
    <row r="87" spans="1:22" ht="15">
      <c r="A87" s="11" t="s">
        <v>6</v>
      </c>
      <c r="B87" s="12" t="s">
        <v>167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</row>
    <row r="88" spans="1:22" ht="15">
      <c r="A88" s="18" t="s">
        <v>161</v>
      </c>
      <c r="B88" s="12" t="s">
        <v>162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</row>
    <row r="89" spans="1:22" ht="15">
      <c r="A89" s="18" t="s">
        <v>163</v>
      </c>
      <c r="B89" s="12" t="s">
        <v>164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ht="12.75" customHeight="1">
      <c r="A90" s="11"/>
      <c r="B90" s="19" t="s">
        <v>168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</row>
    <row r="91" spans="1:22" ht="15">
      <c r="A91" s="11" t="s">
        <v>7</v>
      </c>
      <c r="B91" s="12" t="s">
        <v>169</v>
      </c>
      <c r="C91" s="25">
        <v>0</v>
      </c>
      <c r="D91" s="7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</row>
    <row r="92" spans="1:22" ht="15">
      <c r="A92" s="18" t="s">
        <v>161</v>
      </c>
      <c r="B92" s="12" t="s">
        <v>162</v>
      </c>
      <c r="C92" s="25">
        <v>148681</v>
      </c>
      <c r="D92" s="25">
        <v>125085</v>
      </c>
      <c r="E92" s="25">
        <v>68605</v>
      </c>
      <c r="F92" s="25">
        <v>51742</v>
      </c>
      <c r="G92" s="25">
        <v>74862</v>
      </c>
      <c r="H92" s="25">
        <v>67048</v>
      </c>
      <c r="I92" s="25">
        <v>51411</v>
      </c>
      <c r="J92" s="25">
        <v>32109</v>
      </c>
      <c r="K92" s="25">
        <v>34157</v>
      </c>
      <c r="L92" s="25">
        <v>42772.17760778065</v>
      </c>
      <c r="M92" s="25">
        <v>4526</v>
      </c>
      <c r="N92" s="25">
        <v>61683</v>
      </c>
      <c r="O92" s="25">
        <v>17738.446509999998</v>
      </c>
      <c r="P92" s="25">
        <v>16344</v>
      </c>
      <c r="Q92" s="25">
        <v>15621</v>
      </c>
      <c r="R92" s="25">
        <v>5326</v>
      </c>
      <c r="S92" s="25">
        <v>2853.03761</v>
      </c>
      <c r="T92" s="25">
        <v>908</v>
      </c>
      <c r="U92" s="25">
        <v>21</v>
      </c>
      <c r="V92" s="25">
        <v>821492.6617277807</v>
      </c>
    </row>
    <row r="93" spans="1:22" ht="15">
      <c r="A93" s="18" t="s">
        <v>163</v>
      </c>
      <c r="B93" s="12" t="s">
        <v>164</v>
      </c>
      <c r="C93" s="25">
        <v>-10197</v>
      </c>
      <c r="D93" s="25">
        <v>-50698</v>
      </c>
      <c r="E93" s="25">
        <v>-8969</v>
      </c>
      <c r="F93" s="25">
        <v>-2842</v>
      </c>
      <c r="G93" s="25">
        <v>-12166</v>
      </c>
      <c r="H93" s="25">
        <v>-17309</v>
      </c>
      <c r="I93" s="25">
        <v>-27448</v>
      </c>
      <c r="J93" s="25">
        <v>-5384</v>
      </c>
      <c r="K93" s="25">
        <v>-4238</v>
      </c>
      <c r="L93" s="25">
        <v>-7655.303242352217</v>
      </c>
      <c r="M93" s="25">
        <v>0</v>
      </c>
      <c r="N93" s="25">
        <v>-28898</v>
      </c>
      <c r="O93" s="25">
        <v>-1374.85632</v>
      </c>
      <c r="P93" s="25">
        <v>-896</v>
      </c>
      <c r="Q93" s="25">
        <v>-9169</v>
      </c>
      <c r="R93" s="25">
        <v>-2618</v>
      </c>
      <c r="S93" s="25">
        <v>-134.14847</v>
      </c>
      <c r="T93" s="25">
        <v>-239</v>
      </c>
      <c r="U93" s="25">
        <v>-11</v>
      </c>
      <c r="V93" s="25">
        <v>-190246.3080323522</v>
      </c>
    </row>
    <row r="94" spans="1:22" ht="15">
      <c r="A94" s="11"/>
      <c r="B94" s="19" t="s">
        <v>170</v>
      </c>
      <c r="C94" s="25">
        <v>138484</v>
      </c>
      <c r="D94" s="25">
        <v>74387</v>
      </c>
      <c r="E94" s="25">
        <v>59636</v>
      </c>
      <c r="F94" s="25">
        <v>48900</v>
      </c>
      <c r="G94" s="25">
        <v>62696</v>
      </c>
      <c r="H94" s="25">
        <v>49739</v>
      </c>
      <c r="I94" s="25">
        <v>23963</v>
      </c>
      <c r="J94" s="25">
        <v>26725</v>
      </c>
      <c r="K94" s="25">
        <v>29919</v>
      </c>
      <c r="L94" s="25">
        <v>35116.87436542843</v>
      </c>
      <c r="M94" s="25">
        <v>4526</v>
      </c>
      <c r="N94" s="25">
        <v>32785</v>
      </c>
      <c r="O94" s="25">
        <v>16363.590189999997</v>
      </c>
      <c r="P94" s="25">
        <v>15448</v>
      </c>
      <c r="Q94" s="25">
        <v>6452</v>
      </c>
      <c r="R94" s="25">
        <v>2708</v>
      </c>
      <c r="S94" s="25">
        <v>2718.8891399999998</v>
      </c>
      <c r="T94" s="25">
        <v>669</v>
      </c>
      <c r="U94" s="25">
        <v>10</v>
      </c>
      <c r="V94" s="25">
        <v>631246.3536954285</v>
      </c>
    </row>
    <row r="95" spans="1:22" ht="15">
      <c r="A95" s="11" t="s">
        <v>9</v>
      </c>
      <c r="B95" s="12" t="s">
        <v>171</v>
      </c>
      <c r="C95" s="25">
        <v>309</v>
      </c>
      <c r="D95" s="25">
        <v>0</v>
      </c>
      <c r="E95" s="25">
        <v>310</v>
      </c>
      <c r="F95" s="25">
        <v>48</v>
      </c>
      <c r="G95" s="25">
        <v>192</v>
      </c>
      <c r="H95" s="25">
        <v>0</v>
      </c>
      <c r="I95" s="25">
        <v>56</v>
      </c>
      <c r="J95" s="25">
        <v>51</v>
      </c>
      <c r="K95" s="25">
        <v>268</v>
      </c>
      <c r="L95" s="25">
        <v>45.07623</v>
      </c>
      <c r="M95" s="25">
        <v>0</v>
      </c>
      <c r="N95" s="25">
        <v>9</v>
      </c>
      <c r="O95" s="25">
        <v>0</v>
      </c>
      <c r="P95" s="25">
        <v>128</v>
      </c>
      <c r="Q95" s="25">
        <v>0</v>
      </c>
      <c r="R95" s="25">
        <v>477</v>
      </c>
      <c r="S95" s="25">
        <v>0</v>
      </c>
      <c r="T95" s="25">
        <v>0</v>
      </c>
      <c r="U95" s="25">
        <v>0</v>
      </c>
      <c r="V95" s="25">
        <v>1893.07623</v>
      </c>
    </row>
    <row r="96" spans="1:22" ht="15">
      <c r="A96" s="11" t="s">
        <v>10</v>
      </c>
      <c r="B96" s="12" t="s">
        <v>172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</row>
    <row r="97" spans="1:22" ht="15">
      <c r="A97" s="18" t="s">
        <v>161</v>
      </c>
      <c r="B97" s="12" t="s">
        <v>162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</row>
    <row r="98" spans="1:22" ht="15">
      <c r="A98" s="18" t="s">
        <v>163</v>
      </c>
      <c r="B98" s="12" t="s">
        <v>164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</row>
    <row r="99" spans="1:22" ht="13.5" customHeight="1">
      <c r="A99" s="11"/>
      <c r="B99" s="19" t="s">
        <v>173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</row>
    <row r="100" spans="1:22" ht="15">
      <c r="A100" s="11" t="s">
        <v>11</v>
      </c>
      <c r="B100" s="12" t="s">
        <v>174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</row>
    <row r="101" spans="1:22" ht="15">
      <c r="A101" s="11" t="s">
        <v>18</v>
      </c>
      <c r="B101" s="12" t="s">
        <v>175</v>
      </c>
      <c r="C101" s="25">
        <v>441</v>
      </c>
      <c r="D101" s="25">
        <v>0</v>
      </c>
      <c r="E101" s="25">
        <v>369</v>
      </c>
      <c r="F101" s="25">
        <v>0</v>
      </c>
      <c r="G101" s="25">
        <v>0</v>
      </c>
      <c r="H101" s="25">
        <v>180</v>
      </c>
      <c r="I101" s="25">
        <v>0</v>
      </c>
      <c r="J101" s="25">
        <v>0</v>
      </c>
      <c r="K101" s="25">
        <v>427</v>
      </c>
      <c r="L101" s="25">
        <v>93</v>
      </c>
      <c r="M101" s="25">
        <v>5089</v>
      </c>
      <c r="N101" s="25">
        <v>0</v>
      </c>
      <c r="O101" s="25">
        <v>0</v>
      </c>
      <c r="P101" s="25">
        <v>0</v>
      </c>
      <c r="Q101" s="25">
        <v>10</v>
      </c>
      <c r="R101" s="25">
        <v>257</v>
      </c>
      <c r="S101" s="25">
        <v>0</v>
      </c>
      <c r="T101" s="25">
        <v>0</v>
      </c>
      <c r="U101" s="25">
        <v>0</v>
      </c>
      <c r="V101" s="25">
        <v>6866</v>
      </c>
    </row>
    <row r="102" spans="1:22" ht="15">
      <c r="A102" s="11" t="s">
        <v>19</v>
      </c>
      <c r="B102" s="12" t="s">
        <v>176</v>
      </c>
      <c r="C102" s="25">
        <v>0</v>
      </c>
      <c r="D102" s="7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</row>
    <row r="103" spans="1:22" ht="15">
      <c r="A103" s="18" t="s">
        <v>161</v>
      </c>
      <c r="B103" s="12" t="s">
        <v>162</v>
      </c>
      <c r="C103" s="25">
        <v>6395</v>
      </c>
      <c r="D103" s="25">
        <v>7048</v>
      </c>
      <c r="E103" s="25">
        <v>6136</v>
      </c>
      <c r="F103" s="25">
        <v>3888</v>
      </c>
      <c r="G103" s="25">
        <v>6680</v>
      </c>
      <c r="H103" s="25">
        <v>2</v>
      </c>
      <c r="I103" s="25">
        <v>4338</v>
      </c>
      <c r="J103" s="25">
        <v>1338</v>
      </c>
      <c r="K103" s="25">
        <v>2032</v>
      </c>
      <c r="L103" s="25">
        <v>2436.998315200417</v>
      </c>
      <c r="M103" s="25">
        <v>21</v>
      </c>
      <c r="N103" s="25">
        <v>2799</v>
      </c>
      <c r="O103" s="25">
        <v>1444.39111</v>
      </c>
      <c r="P103" s="25">
        <v>713</v>
      </c>
      <c r="Q103" s="25">
        <v>1092</v>
      </c>
      <c r="R103" s="25">
        <v>0</v>
      </c>
      <c r="S103" s="25">
        <v>3.91848</v>
      </c>
      <c r="T103" s="25">
        <v>0</v>
      </c>
      <c r="U103" s="25">
        <v>0</v>
      </c>
      <c r="V103" s="25">
        <v>46367.30790520041</v>
      </c>
    </row>
    <row r="104" spans="1:22" ht="15">
      <c r="A104" s="18" t="s">
        <v>163</v>
      </c>
      <c r="B104" s="12" t="s">
        <v>164</v>
      </c>
      <c r="C104" s="25">
        <v>0</v>
      </c>
      <c r="D104" s="25">
        <v>-3783</v>
      </c>
      <c r="E104" s="25">
        <v>-12</v>
      </c>
      <c r="F104" s="25">
        <v>0</v>
      </c>
      <c r="G104" s="25">
        <v>0</v>
      </c>
      <c r="H104" s="25">
        <v>0</v>
      </c>
      <c r="I104" s="25">
        <v>-2169</v>
      </c>
      <c r="J104" s="25">
        <v>-47</v>
      </c>
      <c r="K104" s="25">
        <v>0</v>
      </c>
      <c r="L104" s="25">
        <v>-206.32411</v>
      </c>
      <c r="M104" s="25">
        <v>0</v>
      </c>
      <c r="N104" s="25">
        <v>-1385</v>
      </c>
      <c r="O104" s="25">
        <v>0</v>
      </c>
      <c r="P104" s="25">
        <v>0</v>
      </c>
      <c r="Q104" s="25">
        <v>-139</v>
      </c>
      <c r="R104" s="25">
        <v>0</v>
      </c>
      <c r="S104" s="25">
        <v>0</v>
      </c>
      <c r="T104" s="25">
        <v>0</v>
      </c>
      <c r="U104" s="25">
        <v>0</v>
      </c>
      <c r="V104" s="25">
        <v>-7741.32411</v>
      </c>
    </row>
    <row r="105" spans="1:22" ht="15">
      <c r="A105" s="11"/>
      <c r="B105" s="19" t="s">
        <v>177</v>
      </c>
      <c r="C105" s="25">
        <v>6395</v>
      </c>
      <c r="D105" s="25">
        <v>3265</v>
      </c>
      <c r="E105" s="25">
        <v>6124</v>
      </c>
      <c r="F105" s="25">
        <v>3888</v>
      </c>
      <c r="G105" s="25">
        <v>6680</v>
      </c>
      <c r="H105" s="25">
        <v>2</v>
      </c>
      <c r="I105" s="25">
        <v>2169</v>
      </c>
      <c r="J105" s="25">
        <v>1291</v>
      </c>
      <c r="K105" s="25">
        <v>2032</v>
      </c>
      <c r="L105" s="25">
        <v>2230.674205200417</v>
      </c>
      <c r="M105" s="25">
        <v>21</v>
      </c>
      <c r="N105" s="25">
        <v>1414</v>
      </c>
      <c r="O105" s="25">
        <v>1444.39111</v>
      </c>
      <c r="P105" s="25">
        <v>713</v>
      </c>
      <c r="Q105" s="25">
        <v>953</v>
      </c>
      <c r="R105" s="25">
        <v>0</v>
      </c>
      <c r="S105" s="25">
        <v>3.91848</v>
      </c>
      <c r="T105" s="25">
        <v>0</v>
      </c>
      <c r="U105" s="25">
        <v>0</v>
      </c>
      <c r="V105" s="25">
        <v>38625.983795200416</v>
      </c>
    </row>
    <row r="106" spans="1:22" ht="15">
      <c r="A106" s="17"/>
      <c r="B106" s="13" t="s">
        <v>178</v>
      </c>
      <c r="C106" s="25">
        <v>207499</v>
      </c>
      <c r="D106" s="25">
        <v>120128</v>
      </c>
      <c r="E106" s="25">
        <v>121765</v>
      </c>
      <c r="F106" s="25">
        <v>105166</v>
      </c>
      <c r="G106" s="25">
        <v>132184</v>
      </c>
      <c r="H106" s="25">
        <v>85881</v>
      </c>
      <c r="I106" s="25">
        <v>45346</v>
      </c>
      <c r="J106" s="25">
        <v>48055</v>
      </c>
      <c r="K106" s="25">
        <v>53441</v>
      </c>
      <c r="L106" s="25">
        <v>58264.75047062885</v>
      </c>
      <c r="M106" s="25">
        <v>18517</v>
      </c>
      <c r="N106" s="25">
        <v>42731</v>
      </c>
      <c r="O106" s="25">
        <v>28194.691279999995</v>
      </c>
      <c r="P106" s="25">
        <v>24568</v>
      </c>
      <c r="Q106" s="25">
        <v>14833</v>
      </c>
      <c r="R106" s="25">
        <v>5399</v>
      </c>
      <c r="S106" s="25">
        <v>4480.9363299999995</v>
      </c>
      <c r="T106" s="25">
        <v>2526</v>
      </c>
      <c r="U106" s="25">
        <v>92</v>
      </c>
      <c r="V106" s="25">
        <v>1119071.3780806288</v>
      </c>
    </row>
    <row r="107" spans="1:22" ht="18.75" customHeight="1">
      <c r="A107" s="11" t="s">
        <v>112</v>
      </c>
      <c r="B107" s="13" t="s">
        <v>179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</row>
    <row r="108" spans="1:22" ht="15">
      <c r="A108" s="18" t="s">
        <v>161</v>
      </c>
      <c r="B108" s="12" t="s">
        <v>162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</row>
    <row r="109" spans="1:22" ht="15">
      <c r="A109" s="18" t="s">
        <v>163</v>
      </c>
      <c r="B109" s="12" t="s">
        <v>164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</row>
    <row r="110" spans="1:22" ht="15">
      <c r="A110" s="17"/>
      <c r="B110" s="19" t="s">
        <v>180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</row>
    <row r="111" spans="1:22" ht="18.75" customHeight="1">
      <c r="A111" s="11" t="s">
        <v>126</v>
      </c>
      <c r="B111" s="13" t="s">
        <v>181</v>
      </c>
      <c r="C111" s="25">
        <v>0</v>
      </c>
      <c r="D111" s="25">
        <v>20802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12303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33105</v>
      </c>
    </row>
    <row r="112" spans="1:22" ht="18.75" customHeight="1">
      <c r="A112" s="11" t="s">
        <v>136</v>
      </c>
      <c r="B112" s="13" t="s">
        <v>182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</row>
    <row r="113" spans="1:22" ht="15">
      <c r="A113" s="11" t="s">
        <v>2</v>
      </c>
      <c r="B113" s="12" t="s">
        <v>183</v>
      </c>
      <c r="C113" s="25">
        <v>11118</v>
      </c>
      <c r="D113" s="25">
        <v>9005</v>
      </c>
      <c r="E113" s="25">
        <v>6666</v>
      </c>
      <c r="F113" s="25">
        <v>1346</v>
      </c>
      <c r="G113" s="25">
        <v>1326</v>
      </c>
      <c r="H113" s="25">
        <v>8756</v>
      </c>
      <c r="I113" s="25">
        <v>8286</v>
      </c>
      <c r="J113" s="25">
        <v>357</v>
      </c>
      <c r="K113" s="25">
        <v>3240</v>
      </c>
      <c r="L113" s="25">
        <v>2354.21849</v>
      </c>
      <c r="M113" s="25">
        <v>1550</v>
      </c>
      <c r="N113" s="25">
        <v>1603</v>
      </c>
      <c r="O113" s="25">
        <v>2515.46535</v>
      </c>
      <c r="P113" s="25">
        <v>2630</v>
      </c>
      <c r="Q113" s="25">
        <v>952</v>
      </c>
      <c r="R113" s="25">
        <v>4</v>
      </c>
      <c r="S113" s="25">
        <v>248.78966</v>
      </c>
      <c r="T113" s="25">
        <v>225</v>
      </c>
      <c r="U113" s="25">
        <v>12</v>
      </c>
      <c r="V113" s="25">
        <v>62194.4735</v>
      </c>
    </row>
    <row r="114" spans="1:22" ht="15">
      <c r="A114" s="11" t="s">
        <v>1</v>
      </c>
      <c r="B114" s="12" t="s">
        <v>184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</row>
    <row r="115" spans="1:22" ht="15">
      <c r="A115" s="11" t="s">
        <v>1</v>
      </c>
      <c r="B115" s="12" t="s">
        <v>185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</row>
    <row r="116" spans="1:22" ht="15">
      <c r="A116" s="11" t="s">
        <v>3</v>
      </c>
      <c r="B116" s="12" t="s">
        <v>186</v>
      </c>
      <c r="C116" s="25">
        <v>206</v>
      </c>
      <c r="D116" s="25">
        <v>7146</v>
      </c>
      <c r="E116" s="25">
        <v>6725</v>
      </c>
      <c r="F116" s="25">
        <v>71</v>
      </c>
      <c r="G116" s="25">
        <v>0</v>
      </c>
      <c r="H116" s="25">
        <v>8195</v>
      </c>
      <c r="I116" s="25">
        <v>2298</v>
      </c>
      <c r="J116" s="25">
        <v>477</v>
      </c>
      <c r="K116" s="25">
        <v>2670</v>
      </c>
      <c r="L116" s="25">
        <v>1887.1758900000002</v>
      </c>
      <c r="M116" s="25">
        <v>4</v>
      </c>
      <c r="N116" s="25">
        <v>0</v>
      </c>
      <c r="O116" s="25">
        <v>1264.7749</v>
      </c>
      <c r="P116" s="25">
        <v>4207</v>
      </c>
      <c r="Q116" s="25">
        <v>0</v>
      </c>
      <c r="R116" s="25">
        <v>353</v>
      </c>
      <c r="S116" s="25">
        <v>130.86584</v>
      </c>
      <c r="T116" s="25">
        <v>558</v>
      </c>
      <c r="U116" s="25">
        <v>20</v>
      </c>
      <c r="V116" s="25">
        <v>36212.81663</v>
      </c>
    </row>
    <row r="117" spans="1:22" ht="15">
      <c r="A117" s="11" t="s">
        <v>1</v>
      </c>
      <c r="B117" s="12" t="s">
        <v>184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</row>
    <row r="118" spans="1:22" ht="15">
      <c r="A118" s="11" t="s">
        <v>1</v>
      </c>
      <c r="B118" s="12" t="s">
        <v>185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</row>
    <row r="119" spans="1:22" ht="15">
      <c r="A119" s="11" t="s">
        <v>8</v>
      </c>
      <c r="B119" s="12" t="s">
        <v>187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376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376</v>
      </c>
    </row>
    <row r="120" spans="1:22" ht="15">
      <c r="A120" s="11" t="s">
        <v>4</v>
      </c>
      <c r="B120" s="12" t="s">
        <v>188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</row>
    <row r="121" spans="1:22" ht="15">
      <c r="A121" s="11" t="s">
        <v>1</v>
      </c>
      <c r="B121" s="12" t="s">
        <v>184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</row>
    <row r="122" spans="1:22" ht="15">
      <c r="A122" s="11" t="s">
        <v>1</v>
      </c>
      <c r="B122" s="12" t="s">
        <v>185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</row>
    <row r="123" spans="1:22" ht="15">
      <c r="A123" s="11" t="s">
        <v>5</v>
      </c>
      <c r="B123" s="12" t="s">
        <v>189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376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376</v>
      </c>
    </row>
    <row r="124" spans="1:22" ht="15">
      <c r="A124" s="11" t="s">
        <v>1</v>
      </c>
      <c r="B124" s="12" t="s">
        <v>184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</row>
    <row r="125" spans="1:22" ht="15">
      <c r="A125" s="11" t="s">
        <v>1</v>
      </c>
      <c r="B125" s="12" t="s">
        <v>185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</row>
    <row r="126" spans="1:22" ht="15">
      <c r="A126" s="11" t="s">
        <v>12</v>
      </c>
      <c r="B126" s="12" t="s">
        <v>190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346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346</v>
      </c>
    </row>
    <row r="127" spans="1:22" ht="15">
      <c r="A127" s="11" t="s">
        <v>1</v>
      </c>
      <c r="B127" s="12" t="s">
        <v>184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</row>
    <row r="128" spans="1:22" ht="15">
      <c r="A128" s="11" t="s">
        <v>1</v>
      </c>
      <c r="B128" s="12" t="s">
        <v>185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</row>
    <row r="129" spans="1:22" ht="15">
      <c r="A129" s="11" t="s">
        <v>14</v>
      </c>
      <c r="B129" s="12" t="s">
        <v>191</v>
      </c>
      <c r="C129" s="25">
        <v>6020</v>
      </c>
      <c r="D129" s="25">
        <v>7790</v>
      </c>
      <c r="E129" s="25">
        <v>3316</v>
      </c>
      <c r="F129" s="25">
        <v>6544</v>
      </c>
      <c r="G129" s="25">
        <v>4494</v>
      </c>
      <c r="H129" s="25">
        <v>4069</v>
      </c>
      <c r="I129" s="25">
        <v>4129</v>
      </c>
      <c r="J129" s="25">
        <v>4617</v>
      </c>
      <c r="K129" s="25">
        <v>2061</v>
      </c>
      <c r="L129" s="25">
        <v>1924.3528099999999</v>
      </c>
      <c r="M129" s="25">
        <v>10573</v>
      </c>
      <c r="N129" s="25">
        <v>6372</v>
      </c>
      <c r="O129" s="25">
        <v>804.1246</v>
      </c>
      <c r="P129" s="25">
        <v>1200</v>
      </c>
      <c r="Q129" s="25">
        <v>257</v>
      </c>
      <c r="R129" s="25">
        <v>133</v>
      </c>
      <c r="S129" s="25">
        <v>1070.84796</v>
      </c>
      <c r="T129" s="25">
        <v>162</v>
      </c>
      <c r="U129" s="25">
        <v>17</v>
      </c>
      <c r="V129" s="25">
        <v>65553.32537</v>
      </c>
    </row>
    <row r="130" spans="1:22" ht="15">
      <c r="A130" s="11" t="s">
        <v>1</v>
      </c>
      <c r="B130" s="12" t="s">
        <v>184</v>
      </c>
      <c r="C130" s="25">
        <v>0</v>
      </c>
      <c r="D130" s="25">
        <v>1827.76666</v>
      </c>
      <c r="E130" s="25">
        <v>42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5255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7124.76666</v>
      </c>
    </row>
    <row r="131" spans="1:22" ht="15">
      <c r="A131" s="11" t="s">
        <v>1</v>
      </c>
      <c r="B131" s="12" t="s">
        <v>185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</row>
    <row r="132" spans="1:22" ht="15">
      <c r="A132" s="11" t="s">
        <v>1</v>
      </c>
      <c r="B132" s="12" t="s">
        <v>192</v>
      </c>
      <c r="C132" s="25">
        <v>2031</v>
      </c>
      <c r="D132" s="25">
        <v>719</v>
      </c>
      <c r="E132" s="25">
        <v>1496</v>
      </c>
      <c r="F132" s="25">
        <v>4807</v>
      </c>
      <c r="G132" s="25">
        <v>0</v>
      </c>
      <c r="H132" s="25">
        <v>343</v>
      </c>
      <c r="I132" s="25">
        <v>969</v>
      </c>
      <c r="J132" s="25">
        <v>808</v>
      </c>
      <c r="K132" s="25">
        <v>325</v>
      </c>
      <c r="L132" s="25">
        <v>356.59570999999994</v>
      </c>
      <c r="M132" s="25">
        <v>202</v>
      </c>
      <c r="N132" s="25">
        <v>204</v>
      </c>
      <c r="O132" s="25">
        <v>113.79775</v>
      </c>
      <c r="P132" s="25">
        <v>140</v>
      </c>
      <c r="Q132" s="25">
        <v>142</v>
      </c>
      <c r="R132" s="25">
        <v>47</v>
      </c>
      <c r="S132" s="25">
        <v>154</v>
      </c>
      <c r="T132" s="25">
        <v>1</v>
      </c>
      <c r="U132" s="25">
        <v>1</v>
      </c>
      <c r="V132" s="25">
        <v>12859.39346</v>
      </c>
    </row>
    <row r="133" spans="1:22" ht="15">
      <c r="A133" s="11" t="s">
        <v>1</v>
      </c>
      <c r="B133" s="12" t="s">
        <v>193</v>
      </c>
      <c r="C133" s="25">
        <v>351</v>
      </c>
      <c r="D133" s="25">
        <v>1049</v>
      </c>
      <c r="E133" s="25">
        <v>126</v>
      </c>
      <c r="F133" s="25">
        <v>298</v>
      </c>
      <c r="G133" s="25">
        <v>0</v>
      </c>
      <c r="H133" s="25">
        <v>777</v>
      </c>
      <c r="I133" s="25">
        <v>453</v>
      </c>
      <c r="J133" s="25">
        <v>395</v>
      </c>
      <c r="K133" s="25">
        <v>106</v>
      </c>
      <c r="L133" s="25">
        <v>15.830269999999999</v>
      </c>
      <c r="M133" s="25">
        <v>-911</v>
      </c>
      <c r="N133" s="25">
        <v>370</v>
      </c>
      <c r="O133" s="25">
        <v>117.70321000000001</v>
      </c>
      <c r="P133" s="25">
        <v>90</v>
      </c>
      <c r="Q133" s="25">
        <v>53</v>
      </c>
      <c r="R133" s="25">
        <v>4</v>
      </c>
      <c r="S133" s="25">
        <v>12.56058</v>
      </c>
      <c r="T133" s="25">
        <v>0</v>
      </c>
      <c r="U133" s="25">
        <v>0</v>
      </c>
      <c r="V133" s="25">
        <v>3307.09406</v>
      </c>
    </row>
    <row r="134" spans="1:22" ht="15">
      <c r="A134" s="11" t="s">
        <v>1</v>
      </c>
      <c r="B134" s="12" t="s">
        <v>194</v>
      </c>
      <c r="C134" s="25">
        <v>275</v>
      </c>
      <c r="D134" s="25">
        <v>113</v>
      </c>
      <c r="E134" s="25">
        <v>262</v>
      </c>
      <c r="F134" s="25">
        <v>107</v>
      </c>
      <c r="G134" s="25">
        <v>0</v>
      </c>
      <c r="H134" s="25">
        <v>96</v>
      </c>
      <c r="I134" s="25">
        <v>77</v>
      </c>
      <c r="J134" s="25">
        <v>143</v>
      </c>
      <c r="K134" s="25">
        <v>97</v>
      </c>
      <c r="L134" s="25">
        <v>30.012460000000004</v>
      </c>
      <c r="M134" s="25">
        <v>21</v>
      </c>
      <c r="N134" s="25">
        <v>55</v>
      </c>
      <c r="O134" s="25">
        <v>0.8704700000000001</v>
      </c>
      <c r="P134" s="25">
        <v>29</v>
      </c>
      <c r="Q134" s="25">
        <v>0</v>
      </c>
      <c r="R134" s="25">
        <v>10</v>
      </c>
      <c r="S134" s="25">
        <v>0</v>
      </c>
      <c r="T134" s="25">
        <v>0</v>
      </c>
      <c r="U134" s="25">
        <v>0</v>
      </c>
      <c r="V134" s="25">
        <v>1315.88293</v>
      </c>
    </row>
    <row r="135" spans="1:22" ht="15">
      <c r="A135" s="17"/>
      <c r="B135" s="13" t="s">
        <v>141</v>
      </c>
      <c r="C135" s="25">
        <v>17344</v>
      </c>
      <c r="D135" s="25">
        <v>23941</v>
      </c>
      <c r="E135" s="25">
        <v>16707</v>
      </c>
      <c r="F135" s="25">
        <v>7961</v>
      </c>
      <c r="G135" s="25">
        <v>5820</v>
      </c>
      <c r="H135" s="25">
        <v>21020</v>
      </c>
      <c r="I135" s="25">
        <v>14713</v>
      </c>
      <c r="J135" s="25">
        <v>5797</v>
      </c>
      <c r="K135" s="25">
        <v>8347</v>
      </c>
      <c r="L135" s="25">
        <v>6568.18563</v>
      </c>
      <c r="M135" s="25">
        <v>12127</v>
      </c>
      <c r="N135" s="25">
        <v>7975</v>
      </c>
      <c r="O135" s="25">
        <v>4584.36485</v>
      </c>
      <c r="P135" s="25">
        <v>8037</v>
      </c>
      <c r="Q135" s="25">
        <v>1209</v>
      </c>
      <c r="R135" s="25">
        <v>490</v>
      </c>
      <c r="S135" s="25">
        <v>1450.50346</v>
      </c>
      <c r="T135" s="25">
        <v>945</v>
      </c>
      <c r="U135" s="25">
        <v>49</v>
      </c>
      <c r="V135" s="25">
        <v>165085.05394</v>
      </c>
    </row>
    <row r="136" spans="1:22" ht="18.75" customHeight="1">
      <c r="A136" s="11" t="s">
        <v>143</v>
      </c>
      <c r="B136" s="20" t="s">
        <v>195</v>
      </c>
      <c r="C136" s="25">
        <v>0</v>
      </c>
      <c r="D136" s="7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15</v>
      </c>
      <c r="U136" s="25">
        <v>0</v>
      </c>
      <c r="V136" s="25">
        <v>15</v>
      </c>
    </row>
    <row r="137" spans="1:22" ht="15" customHeight="1">
      <c r="A137" s="65" t="s">
        <v>2</v>
      </c>
      <c r="B137" s="12" t="s">
        <v>266</v>
      </c>
      <c r="C137" s="25">
        <v>0</v>
      </c>
      <c r="D137" s="25">
        <v>1682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78.98386</v>
      </c>
      <c r="M137" s="25">
        <v>0</v>
      </c>
      <c r="N137" s="25">
        <v>167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15</v>
      </c>
      <c r="U137" s="25">
        <v>0</v>
      </c>
      <c r="V137" s="25">
        <v>1942.98386</v>
      </c>
    </row>
    <row r="138" spans="1:22" ht="15" customHeight="1">
      <c r="A138" s="65" t="s">
        <v>3</v>
      </c>
      <c r="B138" s="12" t="s">
        <v>267</v>
      </c>
      <c r="C138" s="25">
        <v>0</v>
      </c>
      <c r="D138" s="25">
        <v>756</v>
      </c>
      <c r="E138" s="25">
        <v>0</v>
      </c>
      <c r="F138" s="25">
        <v>263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159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1178</v>
      </c>
    </row>
    <row r="139" spans="1:22" ht="15" customHeight="1">
      <c r="A139" s="65"/>
      <c r="B139" s="13" t="s">
        <v>268</v>
      </c>
      <c r="C139" s="25">
        <v>0</v>
      </c>
      <c r="D139" s="25">
        <v>2438</v>
      </c>
      <c r="E139" s="25">
        <v>0</v>
      </c>
      <c r="F139" s="25">
        <v>263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78.98386</v>
      </c>
      <c r="M139" s="25">
        <v>159</v>
      </c>
      <c r="N139" s="25">
        <v>167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15</v>
      </c>
      <c r="U139" s="25">
        <v>0</v>
      </c>
      <c r="V139" s="25">
        <v>3120.98386</v>
      </c>
    </row>
    <row r="140" spans="1:22" ht="18" customHeight="1">
      <c r="A140" s="21"/>
      <c r="B140" s="20" t="s">
        <v>196</v>
      </c>
      <c r="C140" s="25">
        <v>333541</v>
      </c>
      <c r="D140" s="25">
        <v>225559</v>
      </c>
      <c r="E140" s="25">
        <v>179745</v>
      </c>
      <c r="F140" s="25">
        <v>144045</v>
      </c>
      <c r="G140" s="25">
        <v>175948</v>
      </c>
      <c r="H140" s="25">
        <v>159892</v>
      </c>
      <c r="I140" s="25">
        <v>78519</v>
      </c>
      <c r="J140" s="25">
        <v>66349</v>
      </c>
      <c r="K140" s="25">
        <v>74354</v>
      </c>
      <c r="L140" s="25">
        <v>88693.07520676225</v>
      </c>
      <c r="M140" s="25">
        <v>76716</v>
      </c>
      <c r="N140" s="25">
        <v>70328</v>
      </c>
      <c r="O140" s="25">
        <v>51566.42767999999</v>
      </c>
      <c r="P140" s="25">
        <v>42849</v>
      </c>
      <c r="Q140" s="25">
        <v>24340</v>
      </c>
      <c r="R140" s="25">
        <v>27178</v>
      </c>
      <c r="S140" s="25">
        <v>14563.963439999992</v>
      </c>
      <c r="T140" s="25">
        <v>13024</v>
      </c>
      <c r="U140" s="25">
        <v>8149</v>
      </c>
      <c r="V140" s="25">
        <v>1855359.4663267622</v>
      </c>
    </row>
    <row r="141" spans="1:22" ht="18" customHeight="1">
      <c r="A141" s="22" t="s">
        <v>197</v>
      </c>
      <c r="B141" s="20" t="s">
        <v>198</v>
      </c>
      <c r="C141" s="25">
        <v>2675</v>
      </c>
      <c r="D141" s="25">
        <v>0</v>
      </c>
      <c r="E141" s="25">
        <v>9373</v>
      </c>
      <c r="F141" s="25">
        <v>1494</v>
      </c>
      <c r="G141" s="25">
        <v>0</v>
      </c>
      <c r="H141" s="25">
        <v>0</v>
      </c>
      <c r="I141" s="25">
        <v>0</v>
      </c>
      <c r="J141" s="25">
        <v>0</v>
      </c>
      <c r="K141" s="25">
        <v>2718</v>
      </c>
      <c r="L141" s="25">
        <v>0</v>
      </c>
      <c r="M141" s="25">
        <v>0</v>
      </c>
      <c r="N141" s="25">
        <v>0</v>
      </c>
      <c r="O141" s="25">
        <v>-0.12180000000080327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16259.8782</v>
      </c>
    </row>
    <row r="142" spans="8:22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6.5">
      <c r="A143" s="48" t="s">
        <v>79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8" customHeight="1">
      <c r="A144" s="105" t="s">
        <v>277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8:22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8:22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8:22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8:22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8:22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8:22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8:22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8:22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8:22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8:22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8:22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8:22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8:22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8:22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8:22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8:22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8:22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8:22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8:22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8:22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8:22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8:22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8:22" ht="1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2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94" t="s">
        <v>275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ht="21.75" customHeight="1">
      <c r="V3" s="56" t="s">
        <v>199</v>
      </c>
    </row>
    <row r="4" spans="1:22" ht="75" customHeight="1">
      <c r="A4" s="103"/>
      <c r="B4" s="104"/>
      <c r="C4" s="55" t="s">
        <v>57</v>
      </c>
      <c r="D4" s="67" t="s">
        <v>56</v>
      </c>
      <c r="E4" s="55" t="s">
        <v>61</v>
      </c>
      <c r="F4" s="55" t="s">
        <v>58</v>
      </c>
      <c r="G4" s="55" t="s">
        <v>60</v>
      </c>
      <c r="H4" s="55" t="s">
        <v>59</v>
      </c>
      <c r="I4" s="55" t="s">
        <v>65</v>
      </c>
      <c r="J4" s="55" t="s">
        <v>63</v>
      </c>
      <c r="K4" s="55" t="s">
        <v>64</v>
      </c>
      <c r="L4" s="55" t="s">
        <v>62</v>
      </c>
      <c r="M4" s="55" t="s">
        <v>200</v>
      </c>
      <c r="N4" s="55" t="s">
        <v>66</v>
      </c>
      <c r="O4" s="55" t="s">
        <v>68</v>
      </c>
      <c r="P4" s="55" t="s">
        <v>271</v>
      </c>
      <c r="Q4" s="55" t="s">
        <v>69</v>
      </c>
      <c r="R4" s="55" t="s">
        <v>279</v>
      </c>
      <c r="S4" s="55" t="s">
        <v>72</v>
      </c>
      <c r="T4" s="33" t="s">
        <v>70</v>
      </c>
      <c r="U4" s="55" t="s">
        <v>280</v>
      </c>
      <c r="V4" s="34" t="s">
        <v>73</v>
      </c>
    </row>
    <row r="5" spans="1:22" ht="17.25" customHeight="1">
      <c r="A5" s="26" t="s">
        <v>20</v>
      </c>
      <c r="B5" s="20" t="s">
        <v>201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27" t="s">
        <v>4</v>
      </c>
      <c r="B6" s="28" t="s">
        <v>202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6.5" customHeight="1">
      <c r="A7" s="57" t="s">
        <v>17</v>
      </c>
      <c r="B7" s="28" t="s">
        <v>203</v>
      </c>
      <c r="C7" s="25">
        <v>126240</v>
      </c>
      <c r="D7" s="25">
        <v>118170</v>
      </c>
      <c r="E7" s="25">
        <v>108295</v>
      </c>
      <c r="F7" s="25">
        <v>106198</v>
      </c>
      <c r="G7" s="25">
        <v>96624</v>
      </c>
      <c r="H7" s="25">
        <v>96011</v>
      </c>
      <c r="I7" s="25">
        <v>54430</v>
      </c>
      <c r="J7" s="25">
        <v>52147</v>
      </c>
      <c r="K7" s="25">
        <v>41468</v>
      </c>
      <c r="L7" s="25">
        <v>35211.06821</v>
      </c>
      <c r="M7" s="25">
        <v>29984</v>
      </c>
      <c r="N7" s="25">
        <v>29728</v>
      </c>
      <c r="O7" s="25">
        <v>27902.49102</v>
      </c>
      <c r="P7" s="25">
        <v>21455</v>
      </c>
      <c r="Q7" s="25">
        <v>15322</v>
      </c>
      <c r="R7" s="25">
        <v>6907</v>
      </c>
      <c r="S7" s="25">
        <v>4247.35517</v>
      </c>
      <c r="T7" s="25">
        <v>3614</v>
      </c>
      <c r="U7" s="25">
        <v>97</v>
      </c>
      <c r="V7" s="25">
        <v>974050.9143999999</v>
      </c>
      <c r="X7" s="2"/>
    </row>
    <row r="8" spans="1:24" ht="47.25" customHeight="1">
      <c r="A8" s="57"/>
      <c r="B8" s="28" t="s">
        <v>269</v>
      </c>
      <c r="C8" s="25">
        <v>-1813</v>
      </c>
      <c r="D8" s="25">
        <v>0</v>
      </c>
      <c r="E8" s="25">
        <v>-2571</v>
      </c>
      <c r="F8" s="25">
        <v>6688</v>
      </c>
      <c r="G8" s="25">
        <v>9439</v>
      </c>
      <c r="H8" s="25">
        <v>194</v>
      </c>
      <c r="I8" s="25">
        <v>-4371</v>
      </c>
      <c r="J8" s="25">
        <v>-674</v>
      </c>
      <c r="K8" s="25">
        <v>1137</v>
      </c>
      <c r="L8" s="25">
        <v>2374.2774499999996</v>
      </c>
      <c r="M8" s="25">
        <v>1</v>
      </c>
      <c r="N8" s="25">
        <v>-1451</v>
      </c>
      <c r="O8" s="25">
        <v>3605.8578099999995</v>
      </c>
      <c r="P8" s="25">
        <v>533</v>
      </c>
      <c r="Q8" s="25">
        <v>70</v>
      </c>
      <c r="R8" s="25">
        <v>0</v>
      </c>
      <c r="S8" s="25">
        <v>0</v>
      </c>
      <c r="T8" s="25">
        <v>-348</v>
      </c>
      <c r="U8" s="25">
        <v>46</v>
      </c>
      <c r="V8" s="25">
        <v>12860.13526</v>
      </c>
      <c r="X8" s="2"/>
    </row>
    <row r="9" spans="1:22" ht="16.5" customHeight="1">
      <c r="A9" s="57" t="s">
        <v>163</v>
      </c>
      <c r="B9" s="28" t="s">
        <v>204</v>
      </c>
      <c r="C9" s="25">
        <v>-8982</v>
      </c>
      <c r="D9" s="25">
        <v>-42242</v>
      </c>
      <c r="E9" s="25">
        <v>-10618</v>
      </c>
      <c r="F9" s="25">
        <v>-1779</v>
      </c>
      <c r="G9" s="25">
        <v>-2640</v>
      </c>
      <c r="H9" s="25">
        <v>-27866</v>
      </c>
      <c r="I9" s="25">
        <v>-24688</v>
      </c>
      <c r="J9" s="25">
        <v>-2109</v>
      </c>
      <c r="K9" s="25">
        <v>-6045</v>
      </c>
      <c r="L9" s="25">
        <v>-9216.38158</v>
      </c>
      <c r="M9" s="25">
        <v>-5678</v>
      </c>
      <c r="N9" s="25">
        <v>-13123</v>
      </c>
      <c r="O9" s="25">
        <v>-5696.58814</v>
      </c>
      <c r="P9" s="25">
        <v>-3353</v>
      </c>
      <c r="Q9" s="25">
        <v>-2296</v>
      </c>
      <c r="R9" s="25">
        <v>-2461</v>
      </c>
      <c r="S9" s="25">
        <v>-149.07109</v>
      </c>
      <c r="T9" s="25">
        <v>-351</v>
      </c>
      <c r="U9" s="25">
        <v>-34</v>
      </c>
      <c r="V9" s="25">
        <v>-169327.04081</v>
      </c>
    </row>
    <row r="10" spans="1:22" ht="16.5" customHeight="1">
      <c r="A10" s="57" t="s">
        <v>205</v>
      </c>
      <c r="B10" s="28" t="s">
        <v>206</v>
      </c>
      <c r="C10" s="25">
        <v>127</v>
      </c>
      <c r="D10" s="25">
        <v>3998</v>
      </c>
      <c r="E10" s="25">
        <v>5497</v>
      </c>
      <c r="F10" s="25">
        <v>806</v>
      </c>
      <c r="G10" s="25">
        <v>-748</v>
      </c>
      <c r="H10" s="25">
        <v>7612</v>
      </c>
      <c r="I10" s="25">
        <v>377</v>
      </c>
      <c r="J10" s="25">
        <v>-805</v>
      </c>
      <c r="K10" s="25">
        <v>-3147</v>
      </c>
      <c r="L10" s="25">
        <v>2098.7322299999996</v>
      </c>
      <c r="M10" s="25">
        <v>-1169</v>
      </c>
      <c r="N10" s="25">
        <v>7508</v>
      </c>
      <c r="O10" s="25">
        <v>-170.28973</v>
      </c>
      <c r="P10" s="25">
        <v>2462</v>
      </c>
      <c r="Q10" s="25">
        <v>-3</v>
      </c>
      <c r="R10" s="25">
        <v>-245</v>
      </c>
      <c r="S10" s="25">
        <v>152.93559000000045</v>
      </c>
      <c r="T10" s="25">
        <v>733</v>
      </c>
      <c r="U10" s="25">
        <v>22</v>
      </c>
      <c r="V10" s="25">
        <v>25106.378090000002</v>
      </c>
    </row>
    <row r="11" spans="1:22" ht="16.5" customHeight="1">
      <c r="A11" s="57"/>
      <c r="B11" s="28" t="s">
        <v>207</v>
      </c>
      <c r="C11" s="25">
        <v>0</v>
      </c>
      <c r="D11" s="25">
        <v>3159</v>
      </c>
      <c r="E11" s="25">
        <v>0</v>
      </c>
      <c r="F11" s="25">
        <v>0</v>
      </c>
      <c r="G11" s="25">
        <v>0</v>
      </c>
      <c r="H11" s="25">
        <v>2974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687</v>
      </c>
      <c r="O11" s="25">
        <v>0</v>
      </c>
      <c r="P11" s="25">
        <v>0</v>
      </c>
      <c r="Q11" s="25">
        <v>0</v>
      </c>
      <c r="R11" s="25">
        <v>0</v>
      </c>
      <c r="S11" s="25">
        <v>-10.79439</v>
      </c>
      <c r="T11" s="25">
        <v>0</v>
      </c>
      <c r="U11" s="25">
        <v>0</v>
      </c>
      <c r="V11" s="25">
        <v>6809.20561</v>
      </c>
    </row>
    <row r="12" spans="1:22" ht="16.5" customHeight="1">
      <c r="A12" s="57" t="s">
        <v>208</v>
      </c>
      <c r="B12" s="28" t="s">
        <v>209</v>
      </c>
      <c r="C12" s="25">
        <v>212</v>
      </c>
      <c r="D12" s="25">
        <v>4918</v>
      </c>
      <c r="E12" s="25">
        <v>-1369</v>
      </c>
      <c r="F12" s="25">
        <v>33</v>
      </c>
      <c r="G12" s="25">
        <v>0</v>
      </c>
      <c r="H12" s="25">
        <v>-1582</v>
      </c>
      <c r="I12" s="25">
        <v>-76</v>
      </c>
      <c r="J12" s="25">
        <v>-257</v>
      </c>
      <c r="K12" s="25">
        <v>1243</v>
      </c>
      <c r="L12" s="25">
        <v>-248.12995999999995</v>
      </c>
      <c r="M12" s="25">
        <v>382</v>
      </c>
      <c r="N12" s="25">
        <v>-2274</v>
      </c>
      <c r="O12" s="25">
        <v>280.58180000000004</v>
      </c>
      <c r="P12" s="25">
        <v>-711</v>
      </c>
      <c r="Q12" s="25">
        <v>0</v>
      </c>
      <c r="R12" s="25">
        <v>-113</v>
      </c>
      <c r="S12" s="25">
        <v>-29.42766000000003</v>
      </c>
      <c r="T12" s="25">
        <v>-549</v>
      </c>
      <c r="U12" s="25">
        <v>-11</v>
      </c>
      <c r="V12" s="25">
        <v>-150.97581999999989</v>
      </c>
    </row>
    <row r="13" spans="1:22" ht="16.5" customHeight="1">
      <c r="A13" s="58"/>
      <c r="B13" s="30" t="s">
        <v>210</v>
      </c>
      <c r="C13" s="25">
        <v>117597</v>
      </c>
      <c r="D13" s="25">
        <v>84844</v>
      </c>
      <c r="E13" s="25">
        <v>101805</v>
      </c>
      <c r="F13" s="25">
        <v>105258</v>
      </c>
      <c r="G13" s="25">
        <v>93236</v>
      </c>
      <c r="H13" s="25">
        <v>74175</v>
      </c>
      <c r="I13" s="25">
        <v>30043</v>
      </c>
      <c r="J13" s="25">
        <v>48976</v>
      </c>
      <c r="K13" s="25">
        <v>33519</v>
      </c>
      <c r="L13" s="25">
        <v>27845.2889</v>
      </c>
      <c r="M13" s="25">
        <v>23519</v>
      </c>
      <c r="N13" s="25">
        <v>21839</v>
      </c>
      <c r="O13" s="25">
        <v>22316.19495</v>
      </c>
      <c r="P13" s="25">
        <v>19853</v>
      </c>
      <c r="Q13" s="25">
        <v>13023</v>
      </c>
      <c r="R13" s="25">
        <v>4088</v>
      </c>
      <c r="S13" s="25">
        <v>4221.792009999999</v>
      </c>
      <c r="T13" s="25">
        <v>3447</v>
      </c>
      <c r="U13" s="25">
        <v>74</v>
      </c>
      <c r="V13" s="25">
        <v>829679.27586</v>
      </c>
    </row>
    <row r="14" spans="1:22" ht="30">
      <c r="A14" s="59" t="s">
        <v>5</v>
      </c>
      <c r="B14" s="31" t="s">
        <v>211</v>
      </c>
      <c r="C14" s="25">
        <v>6608</v>
      </c>
      <c r="D14" s="25">
        <v>4692</v>
      </c>
      <c r="E14" s="25">
        <v>0</v>
      </c>
      <c r="F14" s="25">
        <v>2829</v>
      </c>
      <c r="G14" s="25">
        <v>0</v>
      </c>
      <c r="H14" s="25">
        <v>2565.6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316</v>
      </c>
      <c r="P14" s="25">
        <v>640</v>
      </c>
      <c r="Q14" s="25">
        <v>500</v>
      </c>
      <c r="R14" s="25">
        <v>0</v>
      </c>
      <c r="S14" s="25">
        <v>0</v>
      </c>
      <c r="T14" s="25">
        <v>131</v>
      </c>
      <c r="U14" s="25">
        <v>0</v>
      </c>
      <c r="V14" s="25">
        <v>18281.6</v>
      </c>
    </row>
    <row r="15" spans="1:22" ht="16.5" customHeight="1">
      <c r="A15" s="59" t="s">
        <v>6</v>
      </c>
      <c r="B15" s="28" t="s">
        <v>212</v>
      </c>
      <c r="C15" s="25">
        <v>810</v>
      </c>
      <c r="D15" s="25">
        <v>998</v>
      </c>
      <c r="E15" s="25">
        <v>126</v>
      </c>
      <c r="F15" s="25">
        <v>3352</v>
      </c>
      <c r="G15" s="25">
        <v>0</v>
      </c>
      <c r="H15" s="25">
        <v>2750</v>
      </c>
      <c r="I15" s="25">
        <v>59</v>
      </c>
      <c r="J15" s="25">
        <v>570</v>
      </c>
      <c r="K15" s="25">
        <v>1021</v>
      </c>
      <c r="L15" s="25">
        <v>559.4274200000001</v>
      </c>
      <c r="M15" s="25">
        <v>0</v>
      </c>
      <c r="N15" s="25">
        <v>1973</v>
      </c>
      <c r="O15" s="25">
        <v>210.25106</v>
      </c>
      <c r="P15" s="25">
        <v>295</v>
      </c>
      <c r="Q15" s="25">
        <v>331</v>
      </c>
      <c r="R15" s="25">
        <v>181</v>
      </c>
      <c r="S15" s="25">
        <v>0</v>
      </c>
      <c r="T15" s="25">
        <v>0</v>
      </c>
      <c r="U15" s="25">
        <v>0</v>
      </c>
      <c r="V15" s="25">
        <v>13235.67848</v>
      </c>
    </row>
    <row r="16" spans="1:22" ht="16.5" customHeight="1">
      <c r="A16" s="60" t="s">
        <v>7</v>
      </c>
      <c r="B16" s="28" t="s">
        <v>213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6.5" customHeight="1">
      <c r="A17" s="57" t="s">
        <v>17</v>
      </c>
      <c r="B17" s="28" t="s">
        <v>214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</row>
    <row r="18" spans="1:22" s="3" customFormat="1" ht="16.5" customHeight="1">
      <c r="A18" s="57" t="s">
        <v>21</v>
      </c>
      <c r="B18" s="28" t="s">
        <v>162</v>
      </c>
      <c r="C18" s="32">
        <v>-67076</v>
      </c>
      <c r="D18" s="32">
        <v>-78235</v>
      </c>
      <c r="E18" s="32">
        <v>-48309</v>
      </c>
      <c r="F18" s="32">
        <v>-46259</v>
      </c>
      <c r="G18" s="32">
        <v>-39881</v>
      </c>
      <c r="H18" s="32">
        <v>-43010</v>
      </c>
      <c r="I18" s="32">
        <v>-26679</v>
      </c>
      <c r="J18" s="32">
        <v>-25751</v>
      </c>
      <c r="K18" s="32">
        <v>-12290</v>
      </c>
      <c r="L18" s="32">
        <v>-16049.401774349999</v>
      </c>
      <c r="M18" s="32">
        <v>-1776</v>
      </c>
      <c r="N18" s="32">
        <v>-35763</v>
      </c>
      <c r="O18" s="32">
        <v>-9919.07471</v>
      </c>
      <c r="P18" s="32">
        <v>-7192</v>
      </c>
      <c r="Q18" s="32">
        <v>-7668</v>
      </c>
      <c r="R18" s="32">
        <v>-1882</v>
      </c>
      <c r="S18" s="32">
        <v>-599.8602799999999</v>
      </c>
      <c r="T18" s="32">
        <v>-171</v>
      </c>
      <c r="U18" s="32">
        <v>-8</v>
      </c>
      <c r="V18" s="25">
        <v>-468518.33676435</v>
      </c>
    </row>
    <row r="19" spans="1:22" ht="16.5" customHeight="1">
      <c r="A19" s="57" t="s">
        <v>215</v>
      </c>
      <c r="B19" s="28" t="s">
        <v>216</v>
      </c>
      <c r="C19" s="25">
        <v>2059</v>
      </c>
      <c r="D19" s="25">
        <v>14338</v>
      </c>
      <c r="E19" s="25">
        <v>3894</v>
      </c>
      <c r="F19" s="25">
        <v>2</v>
      </c>
      <c r="G19" s="25">
        <v>106</v>
      </c>
      <c r="H19" s="25">
        <v>3654</v>
      </c>
      <c r="I19" s="25">
        <v>13947</v>
      </c>
      <c r="J19" s="25">
        <v>2571</v>
      </c>
      <c r="K19" s="25">
        <v>66</v>
      </c>
      <c r="L19" s="25">
        <v>1375.8241699999999</v>
      </c>
      <c r="M19" s="25">
        <v>0</v>
      </c>
      <c r="N19" s="25">
        <v>8100</v>
      </c>
      <c r="O19" s="25">
        <v>770.33985</v>
      </c>
      <c r="P19" s="25">
        <v>802</v>
      </c>
      <c r="Q19" s="25">
        <v>1156</v>
      </c>
      <c r="R19" s="25">
        <v>912</v>
      </c>
      <c r="S19" s="25">
        <v>0</v>
      </c>
      <c r="T19" s="25">
        <v>0</v>
      </c>
      <c r="U19" s="25">
        <v>2</v>
      </c>
      <c r="V19" s="25">
        <v>53755.16402</v>
      </c>
    </row>
    <row r="20" spans="1:22" ht="16.5" customHeight="1">
      <c r="A20" s="58"/>
      <c r="B20" s="29" t="s">
        <v>217</v>
      </c>
      <c r="C20" s="25">
        <v>-65017</v>
      </c>
      <c r="D20" s="25">
        <v>-63897</v>
      </c>
      <c r="E20" s="25">
        <v>-44415</v>
      </c>
      <c r="F20" s="25">
        <v>-46257</v>
      </c>
      <c r="G20" s="25">
        <v>-39775</v>
      </c>
      <c r="H20" s="25">
        <v>-39356</v>
      </c>
      <c r="I20" s="25">
        <v>-12732</v>
      </c>
      <c r="J20" s="25">
        <v>-23180</v>
      </c>
      <c r="K20" s="25">
        <v>-12224</v>
      </c>
      <c r="L20" s="25">
        <v>-14673.57760435</v>
      </c>
      <c r="M20" s="25">
        <v>-1776</v>
      </c>
      <c r="N20" s="25">
        <v>-27663</v>
      </c>
      <c r="O20" s="25">
        <v>-9148.73486</v>
      </c>
      <c r="P20" s="25">
        <v>-6390</v>
      </c>
      <c r="Q20" s="25">
        <v>-6512</v>
      </c>
      <c r="R20" s="25">
        <v>-970</v>
      </c>
      <c r="S20" s="25">
        <v>-599.8602799999999</v>
      </c>
      <c r="T20" s="25">
        <v>-171</v>
      </c>
      <c r="U20" s="25">
        <v>-6</v>
      </c>
      <c r="V20" s="25">
        <v>-414763.17274435004</v>
      </c>
    </row>
    <row r="21" spans="1:22" ht="16.5" customHeight="1">
      <c r="A21" s="57" t="s">
        <v>163</v>
      </c>
      <c r="B21" s="28" t="s">
        <v>218</v>
      </c>
      <c r="C21" s="32">
        <v>6694</v>
      </c>
      <c r="D21" s="32">
        <v>7979</v>
      </c>
      <c r="E21" s="32">
        <v>-12188</v>
      </c>
      <c r="F21" s="32">
        <v>-8986</v>
      </c>
      <c r="G21" s="32">
        <v>-89</v>
      </c>
      <c r="H21" s="32">
        <v>-3643</v>
      </c>
      <c r="I21" s="32">
        <v>-3564</v>
      </c>
      <c r="J21" s="32">
        <v>-4566</v>
      </c>
      <c r="K21" s="32">
        <v>-5620</v>
      </c>
      <c r="L21" s="32">
        <v>-6981.866287780656</v>
      </c>
      <c r="M21" s="32">
        <v>859</v>
      </c>
      <c r="N21" s="25">
        <v>6367</v>
      </c>
      <c r="O21" s="25">
        <v>-6389.53282</v>
      </c>
      <c r="P21" s="25">
        <v>-3018</v>
      </c>
      <c r="Q21" s="25">
        <v>652</v>
      </c>
      <c r="R21" s="32">
        <v>-1648</v>
      </c>
      <c r="S21" s="32">
        <v>-774.194799999997</v>
      </c>
      <c r="T21" s="32">
        <v>68</v>
      </c>
      <c r="U21" s="32">
        <v>-6</v>
      </c>
      <c r="V21" s="25">
        <v>-34854.593907780654</v>
      </c>
    </row>
    <row r="22" spans="1:22" ht="16.5" customHeight="1">
      <c r="A22" s="57" t="s">
        <v>205</v>
      </c>
      <c r="B22" s="28" t="s">
        <v>219</v>
      </c>
      <c r="C22" s="25">
        <v>-1900</v>
      </c>
      <c r="D22" s="25">
        <v>3126</v>
      </c>
      <c r="E22" s="25">
        <v>1792</v>
      </c>
      <c r="F22" s="25">
        <v>247</v>
      </c>
      <c r="G22" s="25">
        <v>4021</v>
      </c>
      <c r="H22" s="25">
        <v>3436</v>
      </c>
      <c r="I22" s="25">
        <v>4179</v>
      </c>
      <c r="J22" s="25">
        <v>627</v>
      </c>
      <c r="K22" s="25">
        <v>-700</v>
      </c>
      <c r="L22" s="25">
        <v>3447.855672352218</v>
      </c>
      <c r="M22" s="25">
        <v>0</v>
      </c>
      <c r="N22" s="25">
        <v>4551</v>
      </c>
      <c r="O22" s="25">
        <v>-63.23158000000007</v>
      </c>
      <c r="P22" s="25">
        <v>-198</v>
      </c>
      <c r="Q22" s="25">
        <v>15</v>
      </c>
      <c r="R22" s="25">
        <v>790</v>
      </c>
      <c r="S22" s="25">
        <v>96.51515999999991</v>
      </c>
      <c r="T22" s="25">
        <v>39</v>
      </c>
      <c r="U22" s="25">
        <v>2</v>
      </c>
      <c r="V22" s="25">
        <v>23508.13925235222</v>
      </c>
    </row>
    <row r="23" spans="1:22" ht="16.5" customHeight="1">
      <c r="A23" s="58"/>
      <c r="B23" s="30" t="s">
        <v>220</v>
      </c>
      <c r="C23" s="25">
        <v>-60223</v>
      </c>
      <c r="D23" s="25">
        <v>-52792</v>
      </c>
      <c r="E23" s="25">
        <v>-54811</v>
      </c>
      <c r="F23" s="25">
        <v>-54996</v>
      </c>
      <c r="G23" s="25">
        <v>-35843</v>
      </c>
      <c r="H23" s="25">
        <v>-39563</v>
      </c>
      <c r="I23" s="25">
        <v>-12117</v>
      </c>
      <c r="J23" s="25">
        <v>-27119</v>
      </c>
      <c r="K23" s="25">
        <v>-18544</v>
      </c>
      <c r="L23" s="25">
        <v>-18207.588219778438</v>
      </c>
      <c r="M23" s="25">
        <v>-917</v>
      </c>
      <c r="N23" s="25">
        <v>-16745</v>
      </c>
      <c r="O23" s="25">
        <v>-15601.49926</v>
      </c>
      <c r="P23" s="25">
        <v>-9606</v>
      </c>
      <c r="Q23" s="25">
        <v>-5845</v>
      </c>
      <c r="R23" s="25">
        <v>-1828</v>
      </c>
      <c r="S23" s="25">
        <v>-1277.539919999997</v>
      </c>
      <c r="T23" s="25">
        <v>-64</v>
      </c>
      <c r="U23" s="25">
        <v>-10</v>
      </c>
      <c r="V23" s="25">
        <v>-426109.62739977846</v>
      </c>
    </row>
    <row r="24" spans="1:22" ht="30">
      <c r="A24" s="60" t="s">
        <v>9</v>
      </c>
      <c r="B24" s="28" t="s">
        <v>221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ht="16.5" customHeight="1">
      <c r="A25" s="57" t="s">
        <v>17</v>
      </c>
      <c r="B25" s="28" t="s">
        <v>222</v>
      </c>
      <c r="C25" s="25">
        <v>-3096</v>
      </c>
      <c r="D25" s="25">
        <v>-1355</v>
      </c>
      <c r="E25" s="25">
        <v>573</v>
      </c>
      <c r="F25" s="25">
        <v>-1482</v>
      </c>
      <c r="G25" s="25">
        <v>-3416</v>
      </c>
      <c r="H25" s="25">
        <v>0</v>
      </c>
      <c r="I25" s="25">
        <v>-1051</v>
      </c>
      <c r="J25" s="25">
        <v>0</v>
      </c>
      <c r="K25" s="25">
        <v>-609</v>
      </c>
      <c r="L25" s="25">
        <v>858.0676947995831</v>
      </c>
      <c r="M25" s="25">
        <v>0</v>
      </c>
      <c r="N25" s="25">
        <v>-510</v>
      </c>
      <c r="O25" s="25">
        <v>177.0341499999999</v>
      </c>
      <c r="P25" s="25">
        <v>-306</v>
      </c>
      <c r="Q25" s="25">
        <v>0</v>
      </c>
      <c r="R25" s="25">
        <v>-36</v>
      </c>
      <c r="S25" s="25">
        <v>2.020100000000006</v>
      </c>
      <c r="T25" s="25">
        <v>0</v>
      </c>
      <c r="U25" s="25">
        <v>-66</v>
      </c>
      <c r="V25" s="25">
        <v>-10316.878055200417</v>
      </c>
    </row>
    <row r="26" spans="1:22" ht="15">
      <c r="A26" s="57" t="s">
        <v>163</v>
      </c>
      <c r="B26" s="28" t="s">
        <v>223</v>
      </c>
      <c r="C26" s="25">
        <v>0</v>
      </c>
      <c r="D26" s="25">
        <v>867</v>
      </c>
      <c r="E26" s="25">
        <v>216</v>
      </c>
      <c r="F26" s="25">
        <v>0</v>
      </c>
      <c r="G26" s="25">
        <v>0</v>
      </c>
      <c r="H26" s="25">
        <v>0</v>
      </c>
      <c r="I26" s="25">
        <v>532</v>
      </c>
      <c r="J26" s="25">
        <v>0</v>
      </c>
      <c r="K26" s="25">
        <v>0</v>
      </c>
      <c r="L26" s="25">
        <v>-34.36245999999999</v>
      </c>
      <c r="M26" s="25">
        <v>0</v>
      </c>
      <c r="N26" s="25">
        <v>386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1966.63754</v>
      </c>
    </row>
    <row r="27" spans="1:22" ht="16.5" customHeight="1">
      <c r="A27" s="60"/>
      <c r="B27" s="30" t="s">
        <v>224</v>
      </c>
      <c r="C27" s="25">
        <v>-3096</v>
      </c>
      <c r="D27" s="25">
        <v>-488</v>
      </c>
      <c r="E27" s="25">
        <v>789</v>
      </c>
      <c r="F27" s="25">
        <v>-1482</v>
      </c>
      <c r="G27" s="25">
        <v>-3416</v>
      </c>
      <c r="H27" s="25">
        <v>0</v>
      </c>
      <c r="I27" s="25">
        <v>-519</v>
      </c>
      <c r="J27" s="25">
        <v>0</v>
      </c>
      <c r="K27" s="25">
        <v>-609</v>
      </c>
      <c r="L27" s="25">
        <v>823.7052347995832</v>
      </c>
      <c r="M27" s="25">
        <v>0</v>
      </c>
      <c r="N27" s="25">
        <v>-124</v>
      </c>
      <c r="O27" s="25">
        <v>177.0341499999999</v>
      </c>
      <c r="P27" s="25">
        <v>-306</v>
      </c>
      <c r="Q27" s="25">
        <v>0</v>
      </c>
      <c r="R27" s="25">
        <v>-36</v>
      </c>
      <c r="S27" s="25">
        <v>2.020100000000006</v>
      </c>
      <c r="T27" s="25">
        <v>0</v>
      </c>
      <c r="U27" s="25">
        <v>-66</v>
      </c>
      <c r="V27" s="25">
        <v>-8350.240515200418</v>
      </c>
    </row>
    <row r="28" spans="1:22" ht="16.5" customHeight="1">
      <c r="A28" s="60" t="s">
        <v>10</v>
      </c>
      <c r="B28" s="28" t="s">
        <v>225</v>
      </c>
      <c r="C28" s="25">
        <v>-294</v>
      </c>
      <c r="D28" s="25">
        <v>0</v>
      </c>
      <c r="E28" s="25">
        <v>-232</v>
      </c>
      <c r="F28" s="25">
        <v>0</v>
      </c>
      <c r="G28" s="25">
        <v>-217</v>
      </c>
      <c r="H28" s="25">
        <v>-210</v>
      </c>
      <c r="I28" s="25">
        <v>0</v>
      </c>
      <c r="J28" s="25">
        <v>0</v>
      </c>
      <c r="K28" s="25">
        <v>-381</v>
      </c>
      <c r="L28" s="25">
        <v>-219.89963</v>
      </c>
      <c r="M28" s="25">
        <v>-2711</v>
      </c>
      <c r="N28" s="25">
        <v>0</v>
      </c>
      <c r="O28" s="25">
        <v>-5.82308</v>
      </c>
      <c r="P28" s="25">
        <v>0</v>
      </c>
      <c r="Q28" s="25">
        <v>-9</v>
      </c>
      <c r="R28" s="25">
        <v>-7</v>
      </c>
      <c r="S28" s="25">
        <v>0</v>
      </c>
      <c r="T28" s="25">
        <v>0</v>
      </c>
      <c r="U28" s="25">
        <v>0</v>
      </c>
      <c r="V28" s="25">
        <v>-4286.72271</v>
      </c>
    </row>
    <row r="29" spans="1:22" ht="16.5" customHeight="1">
      <c r="A29" s="60" t="s">
        <v>11</v>
      </c>
      <c r="B29" s="28" t="s">
        <v>226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6.5" customHeight="1">
      <c r="A30" s="57" t="s">
        <v>17</v>
      </c>
      <c r="B30" s="28" t="s">
        <v>227</v>
      </c>
      <c r="C30" s="25">
        <v>-36804</v>
      </c>
      <c r="D30" s="25">
        <v>-20052</v>
      </c>
      <c r="E30" s="25">
        <v>-22693</v>
      </c>
      <c r="F30" s="25">
        <v>-19885</v>
      </c>
      <c r="G30" s="25">
        <v>-19909</v>
      </c>
      <c r="H30" s="25">
        <v>-17462</v>
      </c>
      <c r="I30" s="25">
        <v>-11978</v>
      </c>
      <c r="J30" s="25">
        <v>-9030</v>
      </c>
      <c r="K30" s="25">
        <v>-8344</v>
      </c>
      <c r="L30" s="25">
        <v>-6905.96891</v>
      </c>
      <c r="M30" s="25">
        <v>-403</v>
      </c>
      <c r="N30" s="25">
        <v>-5307</v>
      </c>
      <c r="O30" s="25">
        <v>-6122.290159990353</v>
      </c>
      <c r="P30" s="25">
        <v>-6316</v>
      </c>
      <c r="Q30" s="25">
        <v>-2698</v>
      </c>
      <c r="R30" s="25">
        <v>-587</v>
      </c>
      <c r="S30" s="25">
        <v>-1020.1991499999999</v>
      </c>
      <c r="T30" s="25">
        <v>-1017</v>
      </c>
      <c r="U30" s="25">
        <v>-28</v>
      </c>
      <c r="V30" s="25">
        <v>-196561.45821999034</v>
      </c>
    </row>
    <row r="31" spans="1:22" ht="16.5" customHeight="1">
      <c r="A31" s="57" t="s">
        <v>163</v>
      </c>
      <c r="B31" s="28" t="s">
        <v>228</v>
      </c>
      <c r="C31" s="25">
        <v>0</v>
      </c>
      <c r="D31" s="25">
        <v>-1012</v>
      </c>
      <c r="E31" s="25">
        <v>0</v>
      </c>
      <c r="F31" s="25">
        <v>0</v>
      </c>
      <c r="G31" s="25">
        <v>-3797</v>
      </c>
      <c r="H31" s="25">
        <v>0</v>
      </c>
      <c r="I31" s="25">
        <v>0</v>
      </c>
      <c r="J31" s="25">
        <v>0</v>
      </c>
      <c r="K31" s="25">
        <v>0</v>
      </c>
      <c r="L31" s="25">
        <v>-996.42597</v>
      </c>
      <c r="M31" s="25">
        <v>0</v>
      </c>
      <c r="N31" s="25">
        <v>-2442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-506</v>
      </c>
      <c r="U31" s="25">
        <v>0</v>
      </c>
      <c r="V31" s="25">
        <v>-8753.42597</v>
      </c>
    </row>
    <row r="32" spans="1:22" ht="16.5" customHeight="1">
      <c r="A32" s="57" t="s">
        <v>205</v>
      </c>
      <c r="B32" s="28" t="s">
        <v>229</v>
      </c>
      <c r="C32" s="25">
        <v>-2931</v>
      </c>
      <c r="D32" s="25">
        <v>-12890</v>
      </c>
      <c r="E32" s="25">
        <v>-16928</v>
      </c>
      <c r="F32" s="25">
        <v>-22456</v>
      </c>
      <c r="G32" s="25">
        <v>-6674</v>
      </c>
      <c r="H32" s="25">
        <v>-9965</v>
      </c>
      <c r="I32" s="25">
        <v>-10313</v>
      </c>
      <c r="J32" s="25">
        <v>-9032</v>
      </c>
      <c r="K32" s="25">
        <v>-5883</v>
      </c>
      <c r="L32" s="25">
        <v>-5650.972098150001</v>
      </c>
      <c r="M32" s="25">
        <v>-4860</v>
      </c>
      <c r="N32" s="25">
        <v>-5152</v>
      </c>
      <c r="O32" s="25">
        <v>-3202.2071399826073</v>
      </c>
      <c r="P32" s="25">
        <v>-1705</v>
      </c>
      <c r="Q32" s="25">
        <v>-3577</v>
      </c>
      <c r="R32" s="25">
        <v>-495</v>
      </c>
      <c r="S32" s="25">
        <v>-2124.09391</v>
      </c>
      <c r="T32" s="25">
        <v>-502</v>
      </c>
      <c r="U32" s="25">
        <v>-225</v>
      </c>
      <c r="V32" s="25">
        <v>-124565.2731481326</v>
      </c>
    </row>
    <row r="33" spans="1:22" ht="16.5" customHeight="1">
      <c r="A33" s="57" t="s">
        <v>208</v>
      </c>
      <c r="B33" s="28" t="s">
        <v>230</v>
      </c>
      <c r="C33" s="25">
        <v>692</v>
      </c>
      <c r="D33" s="25">
        <v>5416</v>
      </c>
      <c r="E33" s="25">
        <v>1570</v>
      </c>
      <c r="F33" s="25">
        <v>54</v>
      </c>
      <c r="G33" s="25">
        <v>14</v>
      </c>
      <c r="H33" s="25">
        <v>5092</v>
      </c>
      <c r="I33" s="25">
        <v>9446</v>
      </c>
      <c r="J33" s="25">
        <v>610</v>
      </c>
      <c r="K33" s="25">
        <v>1422</v>
      </c>
      <c r="L33" s="25">
        <v>1357.7004167622729</v>
      </c>
      <c r="M33" s="25">
        <v>20</v>
      </c>
      <c r="N33" s="25">
        <v>3119</v>
      </c>
      <c r="O33" s="25">
        <v>560.99981</v>
      </c>
      <c r="P33" s="25">
        <v>735</v>
      </c>
      <c r="Q33" s="25">
        <v>0</v>
      </c>
      <c r="R33" s="25">
        <v>809</v>
      </c>
      <c r="S33" s="25">
        <v>0</v>
      </c>
      <c r="T33" s="25">
        <v>16</v>
      </c>
      <c r="U33" s="25">
        <v>12</v>
      </c>
      <c r="V33" s="25">
        <v>30945.700226762274</v>
      </c>
    </row>
    <row r="34" spans="1:22" ht="16.5" customHeight="1">
      <c r="A34" s="61"/>
      <c r="B34" s="30" t="s">
        <v>231</v>
      </c>
      <c r="C34" s="25">
        <v>-39043</v>
      </c>
      <c r="D34" s="25">
        <v>-28538</v>
      </c>
      <c r="E34" s="25">
        <v>-38051</v>
      </c>
      <c r="F34" s="25">
        <v>-42287</v>
      </c>
      <c r="G34" s="25">
        <v>-30366</v>
      </c>
      <c r="H34" s="25">
        <v>-22335</v>
      </c>
      <c r="I34" s="25">
        <v>-12845</v>
      </c>
      <c r="J34" s="25">
        <v>-17452</v>
      </c>
      <c r="K34" s="25">
        <v>-12805</v>
      </c>
      <c r="L34" s="25">
        <v>-12195.666561387729</v>
      </c>
      <c r="M34" s="25">
        <v>-5243</v>
      </c>
      <c r="N34" s="25">
        <v>-9782</v>
      </c>
      <c r="O34" s="25">
        <v>-8763.49748997296</v>
      </c>
      <c r="P34" s="25">
        <v>-7286</v>
      </c>
      <c r="Q34" s="25">
        <v>-6275</v>
      </c>
      <c r="R34" s="25">
        <v>-273</v>
      </c>
      <c r="S34" s="25">
        <v>-3144.29306</v>
      </c>
      <c r="T34" s="25">
        <v>-2009</v>
      </c>
      <c r="U34" s="25">
        <v>-241</v>
      </c>
      <c r="V34" s="25">
        <v>-298934.4571113607</v>
      </c>
    </row>
    <row r="35" spans="1:22" ht="16.5" customHeight="1">
      <c r="A35" s="60" t="s">
        <v>18</v>
      </c>
      <c r="B35" s="28" t="s">
        <v>232</v>
      </c>
      <c r="C35" s="25">
        <v>-14232</v>
      </c>
      <c r="D35" s="25">
        <v>-7990</v>
      </c>
      <c r="E35" s="25">
        <v>-7862</v>
      </c>
      <c r="F35" s="25">
        <v>-9761</v>
      </c>
      <c r="G35" s="25">
        <v>-14987</v>
      </c>
      <c r="H35" s="25">
        <v>-8121</v>
      </c>
      <c r="I35" s="25">
        <v>-8709</v>
      </c>
      <c r="J35" s="25">
        <v>-6519</v>
      </c>
      <c r="K35" s="25">
        <v>-1861</v>
      </c>
      <c r="L35" s="25">
        <v>-2738.53033</v>
      </c>
      <c r="M35" s="25">
        <v>-37</v>
      </c>
      <c r="N35" s="25">
        <v>-1927</v>
      </c>
      <c r="O35" s="25">
        <v>-4156.86</v>
      </c>
      <c r="P35" s="25">
        <v>-4187</v>
      </c>
      <c r="Q35" s="25">
        <v>-1566</v>
      </c>
      <c r="R35" s="25">
        <v>-30</v>
      </c>
      <c r="S35" s="25">
        <v>-61.47658</v>
      </c>
      <c r="T35" s="25">
        <v>-19</v>
      </c>
      <c r="U35" s="25">
        <v>-10</v>
      </c>
      <c r="V35" s="25">
        <v>-94774.86691</v>
      </c>
    </row>
    <row r="36" spans="1:22" ht="30" customHeight="1">
      <c r="A36" s="60"/>
      <c r="B36" s="28" t="s">
        <v>270</v>
      </c>
      <c r="C36" s="25">
        <v>-8702</v>
      </c>
      <c r="D36" s="25">
        <v>-7434</v>
      </c>
      <c r="E36" s="25">
        <v>-5005</v>
      </c>
      <c r="F36" s="25">
        <v>-7046</v>
      </c>
      <c r="G36" s="25">
        <v>-9444</v>
      </c>
      <c r="H36" s="25">
        <v>-2756</v>
      </c>
      <c r="I36" s="25">
        <v>-4204</v>
      </c>
      <c r="J36" s="25">
        <v>-4757</v>
      </c>
      <c r="K36" s="25">
        <v>-1137</v>
      </c>
      <c r="L36" s="25">
        <v>-1615.44599</v>
      </c>
      <c r="M36" s="25">
        <v>-28</v>
      </c>
      <c r="N36" s="25">
        <v>-1927</v>
      </c>
      <c r="O36" s="25">
        <v>-2668.41311</v>
      </c>
      <c r="P36" s="25">
        <v>3901</v>
      </c>
      <c r="Q36" s="25">
        <v>1089</v>
      </c>
      <c r="R36" s="25">
        <v>0</v>
      </c>
      <c r="S36" s="25">
        <v>0</v>
      </c>
      <c r="T36" s="25">
        <v>0</v>
      </c>
      <c r="U36" s="25">
        <v>-10</v>
      </c>
      <c r="V36" s="25">
        <v>-51743.8591</v>
      </c>
    </row>
    <row r="37" spans="1:22" ht="16.5" customHeight="1">
      <c r="A37" s="60" t="s">
        <v>19</v>
      </c>
      <c r="B37" s="28" t="s">
        <v>233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</row>
    <row r="38" spans="1:22" ht="30.75" customHeight="1">
      <c r="A38" s="60" t="s">
        <v>22</v>
      </c>
      <c r="B38" s="28" t="s">
        <v>234</v>
      </c>
      <c r="C38" s="25">
        <v>8127</v>
      </c>
      <c r="D38" s="25">
        <v>726</v>
      </c>
      <c r="E38" s="25">
        <v>1764</v>
      </c>
      <c r="F38" s="25">
        <v>2913</v>
      </c>
      <c r="G38" s="25">
        <v>8407</v>
      </c>
      <c r="H38" s="25">
        <v>9261.600000000006</v>
      </c>
      <c r="I38" s="25">
        <v>-4088</v>
      </c>
      <c r="J38" s="25">
        <v>-1544</v>
      </c>
      <c r="K38" s="25">
        <v>340</v>
      </c>
      <c r="L38" s="25">
        <v>-4133.263186366583</v>
      </c>
      <c r="M38" s="25">
        <v>14611</v>
      </c>
      <c r="N38" s="25">
        <v>-4766</v>
      </c>
      <c r="O38" s="25">
        <v>-5508.199669972962</v>
      </c>
      <c r="P38" s="25">
        <v>-597</v>
      </c>
      <c r="Q38" s="25">
        <v>157</v>
      </c>
      <c r="R38" s="25">
        <v>2095</v>
      </c>
      <c r="S38" s="25">
        <v>-259.49744999999757</v>
      </c>
      <c r="T38" s="25">
        <v>1486</v>
      </c>
      <c r="U38" s="25">
        <v>-253</v>
      </c>
      <c r="V38" s="25">
        <v>28738.639693660465</v>
      </c>
    </row>
    <row r="39" spans="1:22" ht="18" customHeight="1">
      <c r="A39" s="62" t="s">
        <v>23</v>
      </c>
      <c r="B39" s="20" t="s">
        <v>235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6.5" customHeight="1">
      <c r="A40" s="60" t="s">
        <v>4</v>
      </c>
      <c r="B40" s="28" t="s">
        <v>236</v>
      </c>
      <c r="C40" s="25">
        <v>8127</v>
      </c>
      <c r="D40" s="25">
        <v>726</v>
      </c>
      <c r="E40" s="25">
        <v>1764</v>
      </c>
      <c r="F40" s="25">
        <v>2913</v>
      </c>
      <c r="G40" s="25">
        <v>8407</v>
      </c>
      <c r="H40" s="25">
        <v>9261.600000000006</v>
      </c>
      <c r="I40" s="25">
        <v>-4088</v>
      </c>
      <c r="J40" s="25">
        <v>-1544</v>
      </c>
      <c r="K40" s="25">
        <v>340</v>
      </c>
      <c r="L40" s="25">
        <v>-4133.263186366583</v>
      </c>
      <c r="M40" s="25">
        <v>14611</v>
      </c>
      <c r="N40" s="25">
        <v>-4766</v>
      </c>
      <c r="O40" s="25">
        <v>-5508.199669972962</v>
      </c>
      <c r="P40" s="25">
        <v>-597</v>
      </c>
      <c r="Q40" s="25">
        <v>157</v>
      </c>
      <c r="R40" s="25">
        <v>2095</v>
      </c>
      <c r="S40" s="25">
        <v>-259.49744999999757</v>
      </c>
      <c r="T40" s="25">
        <v>1486</v>
      </c>
      <c r="U40" s="25">
        <v>-253</v>
      </c>
      <c r="V40" s="25">
        <v>28738.639693660465</v>
      </c>
    </row>
    <row r="41" spans="1:22" ht="16.5" customHeight="1">
      <c r="A41" s="60" t="s">
        <v>5</v>
      </c>
      <c r="B41" s="28" t="s">
        <v>237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t="16.5" customHeight="1">
      <c r="A42" s="61" t="s">
        <v>6</v>
      </c>
      <c r="B42" s="28" t="s">
        <v>238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</row>
    <row r="43" spans="1:22" ht="16.5" customHeight="1">
      <c r="A43" s="57" t="s">
        <v>17</v>
      </c>
      <c r="B43" s="28" t="s">
        <v>239</v>
      </c>
      <c r="C43" s="25">
        <v>0</v>
      </c>
      <c r="D43" s="25">
        <v>650.13249</v>
      </c>
      <c r="E43" s="25">
        <v>0</v>
      </c>
      <c r="F43" s="25">
        <v>6</v>
      </c>
      <c r="G43" s="25">
        <v>0</v>
      </c>
      <c r="H43" s="25">
        <v>113</v>
      </c>
      <c r="I43" s="25">
        <v>500</v>
      </c>
      <c r="J43" s="25">
        <v>14</v>
      </c>
      <c r="K43" s="25">
        <v>0</v>
      </c>
      <c r="L43" s="25">
        <v>0</v>
      </c>
      <c r="M43" s="25">
        <v>26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1309.13249</v>
      </c>
    </row>
    <row r="44" spans="1:22" ht="16.5" customHeight="1">
      <c r="A44" s="58"/>
      <c r="B44" s="28" t="s">
        <v>240</v>
      </c>
      <c r="C44" s="25">
        <v>0</v>
      </c>
      <c r="D44" s="25">
        <v>650.13249</v>
      </c>
      <c r="E44" s="25">
        <v>0</v>
      </c>
      <c r="F44" s="25">
        <v>0</v>
      </c>
      <c r="G44" s="25">
        <v>0</v>
      </c>
      <c r="H44" s="25">
        <v>0</v>
      </c>
      <c r="I44" s="25">
        <v>500</v>
      </c>
      <c r="J44" s="25">
        <v>0</v>
      </c>
      <c r="K44" s="25">
        <v>0</v>
      </c>
      <c r="L44" s="25">
        <v>0</v>
      </c>
      <c r="M44" s="25">
        <v>26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1176.13249</v>
      </c>
    </row>
    <row r="45" spans="1:22" ht="16.5" customHeight="1">
      <c r="A45" s="58" t="s">
        <v>163</v>
      </c>
      <c r="B45" s="28" t="s">
        <v>241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</row>
    <row r="46" spans="1:22" ht="16.5" customHeight="1">
      <c r="A46" s="58"/>
      <c r="B46" s="28" t="s">
        <v>240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t="16.5" customHeight="1">
      <c r="A47" s="63" t="s">
        <v>242</v>
      </c>
      <c r="B47" s="28" t="s">
        <v>243</v>
      </c>
      <c r="C47" s="25">
        <v>118</v>
      </c>
      <c r="D47" s="25">
        <v>117</v>
      </c>
      <c r="E47" s="25">
        <v>0</v>
      </c>
      <c r="F47" s="25">
        <v>0</v>
      </c>
      <c r="G47" s="25">
        <v>39</v>
      </c>
      <c r="H47" s="25">
        <v>589</v>
      </c>
      <c r="I47" s="25">
        <v>0</v>
      </c>
      <c r="J47" s="25">
        <v>153</v>
      </c>
      <c r="K47" s="25">
        <v>0</v>
      </c>
      <c r="L47" s="25">
        <v>95.97178</v>
      </c>
      <c r="M47" s="25">
        <v>68</v>
      </c>
      <c r="N47" s="25">
        <v>0</v>
      </c>
      <c r="O47" s="25">
        <v>0</v>
      </c>
      <c r="P47" s="25">
        <v>16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1195.97178</v>
      </c>
    </row>
    <row r="48" spans="1:22" ht="16.5" customHeight="1">
      <c r="A48" s="63" t="s">
        <v>244</v>
      </c>
      <c r="B48" s="28" t="s">
        <v>245</v>
      </c>
      <c r="C48" s="25">
        <v>11212</v>
      </c>
      <c r="D48" s="25">
        <v>3546</v>
      </c>
      <c r="E48" s="25">
        <v>0</v>
      </c>
      <c r="F48" s="25">
        <v>1744</v>
      </c>
      <c r="G48" s="25">
        <v>1985</v>
      </c>
      <c r="H48" s="25">
        <v>2418</v>
      </c>
      <c r="I48" s="25">
        <v>1755</v>
      </c>
      <c r="J48" s="25">
        <v>435</v>
      </c>
      <c r="K48" s="25">
        <v>2071</v>
      </c>
      <c r="L48" s="25">
        <v>2734.65716</v>
      </c>
      <c r="M48" s="25">
        <v>1995</v>
      </c>
      <c r="N48" s="25">
        <v>1861</v>
      </c>
      <c r="O48" s="25">
        <v>841.0009</v>
      </c>
      <c r="P48" s="25">
        <v>603</v>
      </c>
      <c r="Q48" s="25">
        <v>52</v>
      </c>
      <c r="R48" s="25">
        <v>525</v>
      </c>
      <c r="S48" s="25">
        <v>270.39404</v>
      </c>
      <c r="T48" s="25">
        <v>495</v>
      </c>
      <c r="U48" s="25">
        <v>343</v>
      </c>
      <c r="V48" s="25">
        <v>34886.0521</v>
      </c>
    </row>
    <row r="49" spans="1:22" ht="16.5" customHeight="1">
      <c r="A49" s="64"/>
      <c r="B49" s="29" t="s">
        <v>246</v>
      </c>
      <c r="C49" s="25">
        <v>11330</v>
      </c>
      <c r="D49" s="25">
        <v>3663</v>
      </c>
      <c r="E49" s="25">
        <v>0</v>
      </c>
      <c r="F49" s="25">
        <v>1744</v>
      </c>
      <c r="G49" s="25">
        <v>2024</v>
      </c>
      <c r="H49" s="25">
        <v>3007</v>
      </c>
      <c r="I49" s="25">
        <v>1755</v>
      </c>
      <c r="J49" s="25">
        <v>588</v>
      </c>
      <c r="K49" s="25">
        <v>2071</v>
      </c>
      <c r="L49" s="25">
        <v>2830.62894</v>
      </c>
      <c r="M49" s="25">
        <v>2063</v>
      </c>
      <c r="N49" s="25">
        <v>1861</v>
      </c>
      <c r="O49" s="25">
        <v>841.0009</v>
      </c>
      <c r="P49" s="25">
        <v>619</v>
      </c>
      <c r="Q49" s="25">
        <v>52</v>
      </c>
      <c r="R49" s="25">
        <v>525</v>
      </c>
      <c r="S49" s="25">
        <v>270.39404</v>
      </c>
      <c r="T49" s="25">
        <v>495</v>
      </c>
      <c r="U49" s="25">
        <v>343</v>
      </c>
      <c r="V49" s="25">
        <v>36082.02387999999</v>
      </c>
    </row>
    <row r="50" spans="1:22" ht="16.5" customHeight="1">
      <c r="A50" s="58" t="s">
        <v>205</v>
      </c>
      <c r="B50" s="28" t="s">
        <v>247</v>
      </c>
      <c r="C50" s="25">
        <v>217</v>
      </c>
      <c r="D50" s="25">
        <v>1943</v>
      </c>
      <c r="E50" s="25">
        <v>3911</v>
      </c>
      <c r="F50" s="25">
        <v>1170</v>
      </c>
      <c r="G50" s="25">
        <v>28</v>
      </c>
      <c r="H50" s="25">
        <v>174</v>
      </c>
      <c r="I50" s="25">
        <v>0</v>
      </c>
      <c r="J50" s="25">
        <v>2197</v>
      </c>
      <c r="K50" s="25">
        <v>421</v>
      </c>
      <c r="L50" s="25">
        <v>34.77704</v>
      </c>
      <c r="M50" s="25">
        <v>31</v>
      </c>
      <c r="N50" s="25">
        <v>1839</v>
      </c>
      <c r="O50" s="25">
        <v>32.8844</v>
      </c>
      <c r="P50" s="25">
        <v>21</v>
      </c>
      <c r="Q50" s="25">
        <v>0</v>
      </c>
      <c r="R50" s="25">
        <v>840</v>
      </c>
      <c r="S50" s="25">
        <v>0</v>
      </c>
      <c r="T50" s="25">
        <v>0</v>
      </c>
      <c r="U50" s="25">
        <v>0</v>
      </c>
      <c r="V50" s="25">
        <v>12859.661440000002</v>
      </c>
    </row>
    <row r="51" spans="1:22" ht="16.5" customHeight="1">
      <c r="A51" s="58" t="s">
        <v>208</v>
      </c>
      <c r="B51" s="28" t="s">
        <v>248</v>
      </c>
      <c r="C51" s="25">
        <v>0</v>
      </c>
      <c r="D51" s="25">
        <v>1060</v>
      </c>
      <c r="E51" s="25">
        <v>987</v>
      </c>
      <c r="F51" s="25">
        <v>46</v>
      </c>
      <c r="G51" s="25">
        <v>0</v>
      </c>
      <c r="H51" s="25">
        <v>703</v>
      </c>
      <c r="I51" s="25">
        <v>0</v>
      </c>
      <c r="J51" s="25">
        <v>35</v>
      </c>
      <c r="K51" s="25">
        <v>410</v>
      </c>
      <c r="L51" s="25">
        <v>165.57735</v>
      </c>
      <c r="M51" s="25">
        <v>609</v>
      </c>
      <c r="N51" s="25">
        <v>967</v>
      </c>
      <c r="O51" s="25">
        <v>0</v>
      </c>
      <c r="P51" s="25">
        <v>0</v>
      </c>
      <c r="Q51" s="25">
        <v>0</v>
      </c>
      <c r="R51" s="25">
        <v>0</v>
      </c>
      <c r="S51" s="25">
        <v>27.24385</v>
      </c>
      <c r="T51" s="25">
        <v>0</v>
      </c>
      <c r="U51" s="25">
        <v>0</v>
      </c>
      <c r="V51" s="25">
        <v>5009.821199999999</v>
      </c>
    </row>
    <row r="52" spans="1:22" ht="16.5" customHeight="1">
      <c r="A52" s="62"/>
      <c r="B52" s="30" t="s">
        <v>249</v>
      </c>
      <c r="C52" s="25">
        <v>11547</v>
      </c>
      <c r="D52" s="25">
        <v>7316.13249</v>
      </c>
      <c r="E52" s="25">
        <v>4898</v>
      </c>
      <c r="F52" s="25">
        <v>2966</v>
      </c>
      <c r="G52" s="25">
        <v>2052</v>
      </c>
      <c r="H52" s="25">
        <v>3997</v>
      </c>
      <c r="I52" s="25">
        <v>2255</v>
      </c>
      <c r="J52" s="25">
        <v>2834</v>
      </c>
      <c r="K52" s="25">
        <v>2902</v>
      </c>
      <c r="L52" s="25">
        <v>3030.98333</v>
      </c>
      <c r="M52" s="25">
        <v>2729</v>
      </c>
      <c r="N52" s="25">
        <v>4667</v>
      </c>
      <c r="O52" s="25">
        <v>873.8853</v>
      </c>
      <c r="P52" s="25">
        <v>640</v>
      </c>
      <c r="Q52" s="25">
        <v>52</v>
      </c>
      <c r="R52" s="25">
        <v>1365</v>
      </c>
      <c r="S52" s="25">
        <v>297.63789</v>
      </c>
      <c r="T52" s="25">
        <v>495</v>
      </c>
      <c r="U52" s="25">
        <v>343</v>
      </c>
      <c r="V52" s="25">
        <v>55260.639010000006</v>
      </c>
    </row>
    <row r="53" spans="1:22" ht="30">
      <c r="A53" s="61" t="s">
        <v>7</v>
      </c>
      <c r="B53" s="28" t="s">
        <v>250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</row>
    <row r="54" spans="1:22" ht="16.5" customHeight="1">
      <c r="A54" s="60" t="s">
        <v>9</v>
      </c>
      <c r="B54" s="28" t="s">
        <v>251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6.5" customHeight="1">
      <c r="A55" s="57" t="s">
        <v>17</v>
      </c>
      <c r="B55" s="28" t="s">
        <v>252</v>
      </c>
      <c r="C55" s="25">
        <v>-43</v>
      </c>
      <c r="D55" s="25">
        <v>-186</v>
      </c>
      <c r="E55" s="25">
        <v>0</v>
      </c>
      <c r="F55" s="25">
        <v>-312</v>
      </c>
      <c r="G55" s="25">
        <v>-100</v>
      </c>
      <c r="H55" s="25">
        <v>-16</v>
      </c>
      <c r="I55" s="25">
        <v>-275</v>
      </c>
      <c r="J55" s="25">
        <v>-20</v>
      </c>
      <c r="K55" s="25">
        <v>-124</v>
      </c>
      <c r="L55" s="25">
        <v>-11.70193</v>
      </c>
      <c r="M55" s="25">
        <v>-4</v>
      </c>
      <c r="N55" s="25">
        <v>-150</v>
      </c>
      <c r="O55" s="25">
        <v>0</v>
      </c>
      <c r="P55" s="25">
        <v>-41</v>
      </c>
      <c r="Q55" s="25">
        <v>0</v>
      </c>
      <c r="R55" s="25">
        <v>0</v>
      </c>
      <c r="S55" s="25">
        <v>-12.20847</v>
      </c>
      <c r="T55" s="25">
        <v>-57</v>
      </c>
      <c r="U55" s="25">
        <v>-4</v>
      </c>
      <c r="V55" s="25">
        <v>-1355.9104</v>
      </c>
    </row>
    <row r="56" spans="1:22" ht="16.5" customHeight="1">
      <c r="A56" s="57" t="s">
        <v>163</v>
      </c>
      <c r="B56" s="28" t="s">
        <v>253</v>
      </c>
      <c r="C56" s="25">
        <v>-285</v>
      </c>
      <c r="D56" s="25">
        <v>-1981</v>
      </c>
      <c r="E56" s="25">
        <v>-6080</v>
      </c>
      <c r="F56" s="25">
        <v>-521</v>
      </c>
      <c r="G56" s="25">
        <v>-115</v>
      </c>
      <c r="H56" s="25">
        <v>-114</v>
      </c>
      <c r="I56" s="25">
        <v>-846</v>
      </c>
      <c r="J56" s="25">
        <v>-103</v>
      </c>
      <c r="K56" s="25">
        <v>-370</v>
      </c>
      <c r="L56" s="25">
        <v>-44.13665</v>
      </c>
      <c r="M56" s="25">
        <v>-264</v>
      </c>
      <c r="N56" s="25">
        <v>-1839</v>
      </c>
      <c r="O56" s="25">
        <v>-5.59895</v>
      </c>
      <c r="P56" s="25">
        <v>0</v>
      </c>
      <c r="Q56" s="25">
        <v>0</v>
      </c>
      <c r="R56" s="25">
        <v>-245</v>
      </c>
      <c r="S56" s="25">
        <v>0</v>
      </c>
      <c r="T56" s="25">
        <v>0</v>
      </c>
      <c r="U56" s="25">
        <v>0</v>
      </c>
      <c r="V56" s="25">
        <v>-12812.7356</v>
      </c>
    </row>
    <row r="57" spans="1:22" ht="16.5" customHeight="1">
      <c r="A57" s="57" t="s">
        <v>205</v>
      </c>
      <c r="B57" s="28" t="s">
        <v>254</v>
      </c>
      <c r="C57" s="25">
        <v>-103</v>
      </c>
      <c r="D57" s="25">
        <v>-457</v>
      </c>
      <c r="E57" s="25">
        <v>0</v>
      </c>
      <c r="F57" s="25">
        <v>-415</v>
      </c>
      <c r="G57" s="25">
        <v>0</v>
      </c>
      <c r="H57" s="25">
        <v>-715</v>
      </c>
      <c r="I57" s="25">
        <v>-22</v>
      </c>
      <c r="J57" s="25">
        <v>-12</v>
      </c>
      <c r="K57" s="25">
        <v>-263</v>
      </c>
      <c r="L57" s="25">
        <v>-133.62457999999998</v>
      </c>
      <c r="M57" s="25">
        <v>-595</v>
      </c>
      <c r="N57" s="25">
        <v>-731</v>
      </c>
      <c r="O57" s="25">
        <v>0</v>
      </c>
      <c r="P57" s="25">
        <v>0</v>
      </c>
      <c r="Q57" s="25">
        <v>0</v>
      </c>
      <c r="R57" s="25">
        <v>0</v>
      </c>
      <c r="S57" s="25">
        <v>-20.79915</v>
      </c>
      <c r="T57" s="25">
        <v>0</v>
      </c>
      <c r="U57" s="25">
        <v>0</v>
      </c>
      <c r="V57" s="25">
        <v>-3467.42373</v>
      </c>
    </row>
    <row r="58" spans="1:22" ht="16.5" customHeight="1">
      <c r="A58" s="57"/>
      <c r="B58" s="30" t="s">
        <v>255</v>
      </c>
      <c r="C58" s="25">
        <v>-431</v>
      </c>
      <c r="D58" s="25">
        <v>-2624</v>
      </c>
      <c r="E58" s="25">
        <v>-6080</v>
      </c>
      <c r="F58" s="25">
        <v>-1248</v>
      </c>
      <c r="G58" s="25">
        <v>-215</v>
      </c>
      <c r="H58" s="25">
        <v>-845</v>
      </c>
      <c r="I58" s="25">
        <v>-1143</v>
      </c>
      <c r="J58" s="25">
        <v>-135</v>
      </c>
      <c r="K58" s="25">
        <v>-757</v>
      </c>
      <c r="L58" s="25">
        <v>-189.46316</v>
      </c>
      <c r="M58" s="25">
        <v>-863</v>
      </c>
      <c r="N58" s="25">
        <v>-2720</v>
      </c>
      <c r="O58" s="25">
        <v>-5.59895</v>
      </c>
      <c r="P58" s="25">
        <v>-41</v>
      </c>
      <c r="Q58" s="25">
        <v>0</v>
      </c>
      <c r="R58" s="25">
        <v>-245</v>
      </c>
      <c r="S58" s="25">
        <v>-33.00762</v>
      </c>
      <c r="T58" s="25">
        <v>-57</v>
      </c>
      <c r="U58" s="25">
        <v>-4</v>
      </c>
      <c r="V58" s="25">
        <v>-17636.06973</v>
      </c>
    </row>
    <row r="59" spans="1:22" ht="30">
      <c r="A59" s="61" t="s">
        <v>10</v>
      </c>
      <c r="B59" s="28" t="s">
        <v>256</v>
      </c>
      <c r="C59" s="25">
        <v>-6608</v>
      </c>
      <c r="D59" s="25">
        <v>-4692</v>
      </c>
      <c r="E59" s="25">
        <v>0</v>
      </c>
      <c r="F59" s="25">
        <v>-2829</v>
      </c>
      <c r="G59" s="25">
        <v>0</v>
      </c>
      <c r="H59" s="25">
        <v>-2565.6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-316</v>
      </c>
      <c r="P59" s="25">
        <v>-640</v>
      </c>
      <c r="Q59" s="25">
        <v>0</v>
      </c>
      <c r="R59" s="25">
        <v>0</v>
      </c>
      <c r="S59" s="25">
        <v>0</v>
      </c>
      <c r="T59" s="25">
        <v>-131</v>
      </c>
      <c r="U59" s="25">
        <v>0</v>
      </c>
      <c r="V59" s="25">
        <v>-17781.6</v>
      </c>
    </row>
    <row r="60" spans="1:22" ht="16.5" customHeight="1">
      <c r="A60" s="61" t="s">
        <v>11</v>
      </c>
      <c r="B60" s="28" t="s">
        <v>257</v>
      </c>
      <c r="C60" s="25">
        <v>0</v>
      </c>
      <c r="D60" s="25">
        <v>92</v>
      </c>
      <c r="E60" s="25">
        <v>1426</v>
      </c>
      <c r="F60" s="25">
        <v>0</v>
      </c>
      <c r="G60" s="25">
        <v>1939</v>
      </c>
      <c r="H60" s="25">
        <v>45</v>
      </c>
      <c r="I60" s="25">
        <v>87</v>
      </c>
      <c r="J60" s="25">
        <v>6</v>
      </c>
      <c r="K60" s="25">
        <v>158</v>
      </c>
      <c r="L60" s="25">
        <v>85.86664999999999</v>
      </c>
      <c r="M60" s="25">
        <v>77</v>
      </c>
      <c r="N60" s="25">
        <v>187</v>
      </c>
      <c r="O60" s="25">
        <v>65.4614</v>
      </c>
      <c r="P60" s="25">
        <v>4</v>
      </c>
      <c r="Q60" s="25">
        <v>3</v>
      </c>
      <c r="R60" s="25">
        <v>8</v>
      </c>
      <c r="S60" s="25">
        <v>5.82817</v>
      </c>
      <c r="T60" s="25">
        <v>1</v>
      </c>
      <c r="U60" s="25">
        <v>0</v>
      </c>
      <c r="V60" s="25">
        <v>4190.15622</v>
      </c>
    </row>
    <row r="61" spans="1:22" ht="16.5" customHeight="1">
      <c r="A61" s="61" t="s">
        <v>18</v>
      </c>
      <c r="B61" s="28" t="s">
        <v>258</v>
      </c>
      <c r="C61" s="25">
        <v>0</v>
      </c>
      <c r="D61" s="25">
        <v>-20</v>
      </c>
      <c r="E61" s="25">
        <v>-1473</v>
      </c>
      <c r="F61" s="25">
        <v>0</v>
      </c>
      <c r="G61" s="25">
        <v>-4228</v>
      </c>
      <c r="H61" s="25">
        <v>-85</v>
      </c>
      <c r="I61" s="25">
        <v>0</v>
      </c>
      <c r="J61" s="25">
        <v>-141</v>
      </c>
      <c r="K61" s="25">
        <v>-557</v>
      </c>
      <c r="L61" s="25">
        <v>-385.81891749999954</v>
      </c>
      <c r="M61" s="25">
        <v>-40</v>
      </c>
      <c r="N61" s="25">
        <v>0</v>
      </c>
      <c r="O61" s="25">
        <v>1</v>
      </c>
      <c r="P61" s="25">
        <v>-21</v>
      </c>
      <c r="Q61" s="25">
        <v>-20</v>
      </c>
      <c r="R61" s="25">
        <v>-29</v>
      </c>
      <c r="S61" s="25">
        <v>-2.2319899999999997</v>
      </c>
      <c r="T61" s="25">
        <v>0</v>
      </c>
      <c r="U61" s="25">
        <v>-3</v>
      </c>
      <c r="V61" s="25">
        <v>-7004.0509075</v>
      </c>
    </row>
    <row r="62" spans="1:22" ht="16.5" customHeight="1">
      <c r="A62" s="61" t="s">
        <v>19</v>
      </c>
      <c r="B62" s="28" t="s">
        <v>259</v>
      </c>
      <c r="C62" s="25">
        <v>12635</v>
      </c>
      <c r="D62" s="25">
        <v>798.13249</v>
      </c>
      <c r="E62" s="25">
        <v>535</v>
      </c>
      <c r="F62" s="25">
        <v>1802</v>
      </c>
      <c r="G62" s="25">
        <v>7955</v>
      </c>
      <c r="H62" s="25">
        <v>9808.000000000005</v>
      </c>
      <c r="I62" s="25">
        <v>-2889</v>
      </c>
      <c r="J62" s="25">
        <v>1020</v>
      </c>
      <c r="K62" s="25">
        <v>2086</v>
      </c>
      <c r="L62" s="25">
        <v>-1591.6952838665825</v>
      </c>
      <c r="M62" s="25">
        <v>16514</v>
      </c>
      <c r="N62" s="25">
        <v>-2632</v>
      </c>
      <c r="O62" s="25">
        <v>-4889.451919972961</v>
      </c>
      <c r="P62" s="25">
        <v>-655</v>
      </c>
      <c r="Q62" s="25">
        <v>192</v>
      </c>
      <c r="R62" s="25">
        <v>3194</v>
      </c>
      <c r="S62" s="25">
        <v>8.729000000002454</v>
      </c>
      <c r="T62" s="25">
        <v>1794</v>
      </c>
      <c r="U62" s="25">
        <v>83</v>
      </c>
      <c r="V62" s="25">
        <v>45767.71428616046</v>
      </c>
    </row>
    <row r="63" spans="1:22" ht="16.5" customHeight="1">
      <c r="A63" s="61" t="s">
        <v>22</v>
      </c>
      <c r="B63" s="28" t="s">
        <v>260</v>
      </c>
      <c r="C63" s="25">
        <v>40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80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120</v>
      </c>
    </row>
    <row r="64" spans="1:22" ht="16.5" customHeight="1">
      <c r="A64" s="61" t="s">
        <v>24</v>
      </c>
      <c r="B64" s="28" t="s">
        <v>261</v>
      </c>
      <c r="C64" s="25">
        <v>-102</v>
      </c>
      <c r="D64" s="25">
        <v>0</v>
      </c>
      <c r="E64" s="25">
        <v>0</v>
      </c>
      <c r="F64" s="25">
        <v>0</v>
      </c>
      <c r="G64" s="25">
        <v>-2897</v>
      </c>
      <c r="H64" s="25">
        <v>0</v>
      </c>
      <c r="I64" s="25">
        <v>0</v>
      </c>
      <c r="J64" s="25">
        <v>-77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0.001</v>
      </c>
      <c r="T64" s="25">
        <v>0</v>
      </c>
      <c r="U64" s="25">
        <v>0</v>
      </c>
      <c r="V64" s="25">
        <v>-3075.999</v>
      </c>
    </row>
    <row r="65" spans="1:22" ht="16.5" customHeight="1">
      <c r="A65" s="61" t="s">
        <v>25</v>
      </c>
      <c r="B65" s="28" t="s">
        <v>262</v>
      </c>
      <c r="C65" s="25">
        <v>-62</v>
      </c>
      <c r="D65" s="25">
        <v>0</v>
      </c>
      <c r="E65" s="25">
        <v>0</v>
      </c>
      <c r="F65" s="25">
        <v>0</v>
      </c>
      <c r="G65" s="25">
        <v>-2897</v>
      </c>
      <c r="H65" s="25">
        <v>0</v>
      </c>
      <c r="I65" s="25">
        <v>0</v>
      </c>
      <c r="J65" s="25">
        <v>3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-0.001</v>
      </c>
      <c r="T65" s="25">
        <v>0</v>
      </c>
      <c r="U65" s="25">
        <v>0</v>
      </c>
      <c r="V65" s="25">
        <v>-2956.001</v>
      </c>
    </row>
    <row r="66" spans="1:22" ht="16.5" customHeight="1">
      <c r="A66" s="61">
        <v>13</v>
      </c>
      <c r="B66" s="28" t="s">
        <v>263</v>
      </c>
      <c r="C66" s="25">
        <v>267</v>
      </c>
      <c r="D66" s="25">
        <v>0</v>
      </c>
      <c r="E66" s="25">
        <v>-54</v>
      </c>
      <c r="F66" s="25">
        <v>0</v>
      </c>
      <c r="G66" s="25">
        <v>0</v>
      </c>
      <c r="H66" s="25">
        <v>-981</v>
      </c>
      <c r="I66" s="25">
        <v>0</v>
      </c>
      <c r="J66" s="25">
        <v>0</v>
      </c>
      <c r="K66" s="25">
        <v>0</v>
      </c>
      <c r="L66" s="25">
        <v>0</v>
      </c>
      <c r="M66" s="25">
        <v>-1651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-184</v>
      </c>
      <c r="U66" s="25">
        <v>0</v>
      </c>
      <c r="V66" s="25">
        <v>-2603</v>
      </c>
    </row>
    <row r="67" spans="1:22" ht="16.5" customHeight="1">
      <c r="A67" s="61">
        <v>14</v>
      </c>
      <c r="B67" s="28" t="s">
        <v>264</v>
      </c>
      <c r="C67" s="25">
        <v>-8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-8</v>
      </c>
      <c r="V67" s="25">
        <v>-16</v>
      </c>
    </row>
    <row r="68" spans="1:22" ht="16.5" customHeight="1">
      <c r="A68" s="21">
        <v>15</v>
      </c>
      <c r="B68" s="28" t="s">
        <v>265</v>
      </c>
      <c r="C68" s="25">
        <v>12832</v>
      </c>
      <c r="D68" s="25">
        <v>798.13249</v>
      </c>
      <c r="E68" s="25">
        <v>481</v>
      </c>
      <c r="F68" s="25">
        <v>1802</v>
      </c>
      <c r="G68" s="25">
        <v>5058</v>
      </c>
      <c r="H68" s="25">
        <v>8827.000000000005</v>
      </c>
      <c r="I68" s="25">
        <v>-2889</v>
      </c>
      <c r="J68" s="25">
        <v>1023</v>
      </c>
      <c r="K68" s="25">
        <v>2086</v>
      </c>
      <c r="L68" s="25">
        <v>-1591.6952838665825</v>
      </c>
      <c r="M68" s="25">
        <v>14863</v>
      </c>
      <c r="N68" s="25">
        <v>-2632</v>
      </c>
      <c r="O68" s="25">
        <v>-4889.451919972961</v>
      </c>
      <c r="P68" s="25">
        <v>-655</v>
      </c>
      <c r="Q68" s="25">
        <v>192</v>
      </c>
      <c r="R68" s="25">
        <v>3194</v>
      </c>
      <c r="S68" s="25">
        <v>8.729000000002454</v>
      </c>
      <c r="T68" s="25">
        <v>1610</v>
      </c>
      <c r="U68" s="25">
        <v>75</v>
      </c>
      <c r="V68" s="25">
        <v>40192.71428616046</v>
      </c>
    </row>
    <row r="69" ht="16.5" customHeight="1"/>
    <row r="70" ht="16.5" customHeight="1">
      <c r="A70" s="48" t="s">
        <v>79</v>
      </c>
    </row>
    <row r="71" s="3" customFormat="1" ht="17.25" customHeight="1">
      <c r="A71" s="66" t="s">
        <v>276</v>
      </c>
    </row>
    <row r="72" ht="17.25" customHeight="1">
      <c r="A72" s="105" t="s">
        <v>278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2011-11-14T11:28:32Z</cp:lastPrinted>
  <dcterms:created xsi:type="dcterms:W3CDTF">2010-05-14T13:39:33Z</dcterms:created>
  <dcterms:modified xsi:type="dcterms:W3CDTF">2011-11-24T13:03:21Z</dcterms:modified>
  <cp:category/>
  <cp:version/>
  <cp:contentType/>
  <cp:contentStatus/>
</cp:coreProperties>
</file>