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28.06.2013-30.06.20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<sst xmlns="http://schemas.openxmlformats.org/spreadsheetml/2006/main" count="72" uniqueCount="51">
  <si>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</si>
  <si>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</si>
  <si>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</si>
  <si>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</si>
  <si>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</si>
  <si>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</si>
  <si>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</si>
  <si>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</si>
  <si>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</si>
  <si>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</si>
  <si>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</si>
  <si>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</si>
  <si>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</si>
  <si>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</si>
  <si>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</si>
  <si>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</si>
  <si>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</si>
  <si>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</si>
  <si>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</si>
  <si>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</si>
  <si>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</si>
  <si>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</si>
  <si>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</si>
  <si>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</si>
  <si>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</si>
  <si>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</si>
  <si>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</si>
  <si>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</si>
  <si>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</si>
  <si>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</si>
  <si>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</si>
  <si>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</si>
  <si>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</si>
  <si>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</si>
  <si>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</si>
  <si>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</si>
  <si>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</si>
  <si>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</si>
  <si>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</si>
  <si>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>ДПФ   "ПОИ"*</t>
  </si>
  <si>
    <t>УПФ    "ПОИ"*</t>
  </si>
  <si>
    <t>Доходност за последния 24-месечен период на годишна база</t>
  </si>
  <si>
    <t>Доходност за последния 24-месечен период  на годишна база</t>
  </si>
  <si>
    <t>ДОХОДНОСТ НА ФОНДОВЕТЕ ЗА ДОПЪЛНИТЕЛНО ПЕНСИОННО ОСИГУРЯВАНЕ ЗА ПЕРИОДА 28.06.2013 г. - 30.06.2015 г. НА ГОДИШНА БАЗА</t>
  </si>
  <si>
    <t>ДОХОДНОСТ НА УНИВЕРСАЛНИТЕ ПЕНСИОННИ ФОНДОВЕ
ЗА ПЕРИОДА 28.06.2013 г. - 30.06.2015 г.</t>
  </si>
  <si>
    <t>ДОХОДНОСТ НА ПРОФЕСИОНАЛНИТЕ ПЕНСИОННИ ФОНДОВЕ
ЗА ПЕРИОДА 28.06.2013 г. - 30.06.2015 г.</t>
  </si>
  <si>
    <t>ДОХОДНОСТ НА ДОБРОВОЛНИТЕ ПЕНСИОННИ ФОНДОВЕ
ЗА ПЕРИОДА 28.06.2013 г. - 30.06.2015 г.</t>
  </si>
  <si>
    <t>ДОХОДНОСТ НА ДОБРОВОЛНИЯ ПЕНСИОНЕН ФОНД
ПО ПРОФЕСИОНАЛНИ СХЕМИ
ЗА ПЕРИОДА 28.06.2013 г. - 30.06.2015 г.</t>
  </si>
  <si>
    <t xml:space="preserve">"Eн Ен УПФ" </t>
  </si>
  <si>
    <t xml:space="preserve">"Ен Ен ДПФ" </t>
  </si>
  <si>
    <t xml:space="preserve">"Ен Ен ППФ" 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</si>
</sst>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5" fillId="2" borderId="0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en-US" sz="975" b="1" i="0" u="none" strike="noStrike" baseline="0"/>
              <a:t>28.06</a:t>
            </a:r>
            <a:r>
              <a:rPr lang="bg-BG" sz="975" b="1" i="0" u="none" strike="noStrike" baseline="0"/>
              <a:t>.201</a:t>
            </a:r>
            <a:r>
              <a:rPr lang="en-US" sz="975" b="1" i="0" u="none" strike="noStrike" baseline="0"/>
              <a:t>3</a:t>
            </a:r>
            <a:r>
              <a:rPr lang="bg-BG" sz="975" b="1" i="0" u="none" strike="noStrike" baseline="0"/>
              <a:t> г. - 3</a:t>
            </a:r>
            <a:r>
              <a:rPr lang="en-US" sz="975" b="1" i="0" u="none" strike="noStrike" baseline="0"/>
              <a:t>0</a:t>
            </a:r>
            <a:r>
              <a:rPr lang="bg-BG" sz="975" b="1" i="0" u="none" strike="noStrike" baseline="0"/>
              <a:t>.</a:t>
            </a:r>
            <a:r>
              <a:rPr lang="en-US" sz="975" b="1" i="0" u="none" strike="noStrike" baseline="0"/>
              <a:t>06</a:t>
            </a:r>
            <a:r>
              <a:rPr lang="bg-BG" sz="975" b="1" i="0" u="none" strike="noStrike" baseline="0"/>
              <a:t>.201</a:t>
            </a:r>
            <a:r>
              <a:rPr lang="en-US" sz="975" b="1" i="0" u="none" strike="noStrike" baseline="0"/>
              <a:t>5</a:t>
            </a:r>
            <a:r>
              <a:rPr lang="bg-BG" sz="975" b="1" i="0" u="none" strike="noStrike" baseline="0"/>
              <a:t> г. 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582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5881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297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28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55E-3"/>
                  <c:y val="-1.335587601091110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37399382356511E-4"/>
                  <c:y val="-1.35763719190274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2404786292792E-3"/>
                  <c:y val="-1.51548781943994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28.06.2013-30.06.2015'!$B$28:$B$36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28.06.2013-30.06.2015'!$E$28:$E$36</c:f>
              <c:numCache>
                <c:formatCode>0.00%</c:formatCode>
                <c:ptCount val="9"/>
                <c:pt idx="0">
                  <c:v>4.3794797207474589E-2</c:v>
                </c:pt>
                <c:pt idx="1">
                  <c:v>5.4444521422095438E-2</c:v>
                </c:pt>
                <c:pt idx="2">
                  <c:v>5.457923460417291E-2</c:v>
                </c:pt>
                <c:pt idx="3">
                  <c:v>5.2071508320009396E-2</c:v>
                </c:pt>
                <c:pt idx="4">
                  <c:v>5.0708756419953982E-2</c:v>
                </c:pt>
                <c:pt idx="5">
                  <c:v>6.0621820826950445E-2</c:v>
                </c:pt>
                <c:pt idx="6">
                  <c:v>3.0535072676330932E-2</c:v>
                </c:pt>
                <c:pt idx="7">
                  <c:v>3.7727254277504896E-2</c:v>
                </c:pt>
                <c:pt idx="8">
                  <c:v>4.7615031412056252E-2</c:v>
                </c:pt>
              </c:numCache>
            </c:numRef>
          </c:val>
        </c:ser>
        <c:dLbls>
          <c:showVal val="1"/>
        </c:dLbls>
        <c:axId val="74039680"/>
        <c:axId val="74041216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28.06.2013-30.06.2015'!$B$28:$B$36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28.06.2013-30.06.2015'!$F$28:$F$36</c:f>
              <c:numCache>
                <c:formatCode>0.00%</c:formatCode>
                <c:ptCount val="9"/>
                <c:pt idx="0">
                  <c:v>5.1010105974034985E-2</c:v>
                </c:pt>
                <c:pt idx="1">
                  <c:v>5.1010105974034985E-2</c:v>
                </c:pt>
                <c:pt idx="2">
                  <c:v>5.1010105974034985E-2</c:v>
                </c:pt>
                <c:pt idx="3">
                  <c:v>5.1010105974034985E-2</c:v>
                </c:pt>
                <c:pt idx="4">
                  <c:v>5.1010105974034985E-2</c:v>
                </c:pt>
                <c:pt idx="5">
                  <c:v>5.1010105974034985E-2</c:v>
                </c:pt>
                <c:pt idx="6">
                  <c:v>5.1010105974034985E-2</c:v>
                </c:pt>
                <c:pt idx="7">
                  <c:v>5.1010105974034985E-2</c:v>
                </c:pt>
                <c:pt idx="8">
                  <c:v>5.1010105974034985E-2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28.06.2013-30.06.2015'!$B$28:$B$36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28.06.2013-30.06.2015'!$G$28:$G$36</c:f>
              <c:numCache>
                <c:formatCode>0.00%</c:formatCode>
                <c:ptCount val="9"/>
                <c:pt idx="0">
                  <c:v>2.1010105974034986E-2</c:v>
                </c:pt>
                <c:pt idx="1">
                  <c:v>2.1010105974034986E-2</c:v>
                </c:pt>
                <c:pt idx="2">
                  <c:v>2.1010105974034986E-2</c:v>
                </c:pt>
                <c:pt idx="3">
                  <c:v>2.1010105974034986E-2</c:v>
                </c:pt>
                <c:pt idx="4">
                  <c:v>2.1010105974034986E-2</c:v>
                </c:pt>
                <c:pt idx="5">
                  <c:v>2.1010105974034986E-2</c:v>
                </c:pt>
                <c:pt idx="6">
                  <c:v>2.1010105974034986E-2</c:v>
                </c:pt>
                <c:pt idx="7">
                  <c:v>2.1010105974034986E-2</c:v>
                </c:pt>
                <c:pt idx="8">
                  <c:v>2.1010105974034986E-2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28.06.2013-30.06.2015'!$B$28:$B$36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28.06.2013-30.06.2015'!$H$28:$H$36</c:f>
              <c:numCache>
                <c:formatCode>0.00%</c:formatCode>
                <c:ptCount val="9"/>
                <c:pt idx="0">
                  <c:v>8.1010105974034977E-2</c:v>
                </c:pt>
                <c:pt idx="1">
                  <c:v>8.1010105974034977E-2</c:v>
                </c:pt>
                <c:pt idx="2">
                  <c:v>8.1010105974034977E-2</c:v>
                </c:pt>
                <c:pt idx="3">
                  <c:v>8.1010105974034977E-2</c:v>
                </c:pt>
                <c:pt idx="4">
                  <c:v>8.1010105974034977E-2</c:v>
                </c:pt>
                <c:pt idx="5">
                  <c:v>8.1010105974034977E-2</c:v>
                </c:pt>
                <c:pt idx="6">
                  <c:v>8.1010105974034977E-2</c:v>
                </c:pt>
                <c:pt idx="7">
                  <c:v>8.1010105974034977E-2</c:v>
                </c:pt>
                <c:pt idx="8">
                  <c:v>8.1010105974034977E-2</c:v>
                </c:pt>
              </c:numCache>
            </c:numRef>
          </c:val>
        </c:ser>
        <c:dLbls>
          <c:showVal val="1"/>
        </c:dLbls>
        <c:marker val="1"/>
        <c:axId val="74039680"/>
        <c:axId val="74041216"/>
      </c:lineChart>
      <c:catAx>
        <c:axId val="74039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4041216"/>
        <c:crosses val="autoZero"/>
        <c:auto val="1"/>
        <c:lblAlgn val="ctr"/>
        <c:lblOffset val="100"/>
        <c:tickLblSkip val="1"/>
        <c:tickMarkSkip val="1"/>
      </c:catAx>
      <c:valAx>
        <c:axId val="74041216"/>
        <c:scaling>
          <c:orientation val="minMax"/>
          <c:max val="0.1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4039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066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</a:t>
            </a:r>
            <a:r>
              <a:rPr lang="en-US"/>
              <a:t>28.06</a:t>
            </a:r>
            <a:r>
              <a:rPr lang="bg-BG"/>
              <a:t>.201</a:t>
            </a:r>
            <a:r>
              <a:rPr lang="en-US"/>
              <a:t>3</a:t>
            </a:r>
            <a:r>
              <a:rPr lang="bg-BG"/>
              <a:t> г. - 3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06</a:t>
            </a:r>
            <a:r>
              <a:rPr lang="bg-BG"/>
              <a:t>.201</a:t>
            </a:r>
            <a:r>
              <a:rPr lang="en-US"/>
              <a:t>5</a:t>
            </a:r>
            <a:r>
              <a:rPr lang="bg-BG"/>
              <a:t> г. 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7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338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2699E-4"/>
                  <c:y val="-1.81815982679584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06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0472440944979E-3"/>
                  <c:y val="-2.34708564655224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5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33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28.06.2013-30.06.2015'!$B$6:$B$14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28.06.2013-30.06.2015'!$E$6:$E$14</c:f>
              <c:numCache>
                <c:formatCode>0.00%</c:formatCode>
                <c:ptCount val="9"/>
                <c:pt idx="0">
                  <c:v>4.3083171378951901E-2</c:v>
                </c:pt>
                <c:pt idx="1">
                  <c:v>5.2830163482201042E-2</c:v>
                </c:pt>
                <c:pt idx="2">
                  <c:v>5.8529778543996436E-2</c:v>
                </c:pt>
                <c:pt idx="3">
                  <c:v>4.8735910747705224E-2</c:v>
                </c:pt>
                <c:pt idx="4">
                  <c:v>4.5636177486467755E-2</c:v>
                </c:pt>
                <c:pt idx="5">
                  <c:v>5.859301357980895E-2</c:v>
                </c:pt>
                <c:pt idx="6">
                  <c:v>3.7525842744870586E-2</c:v>
                </c:pt>
                <c:pt idx="7">
                  <c:v>3.7165719877597647E-2</c:v>
                </c:pt>
                <c:pt idx="8">
                  <c:v>4.3352792385265682E-2</c:v>
                </c:pt>
              </c:numCache>
            </c:numRef>
          </c:val>
        </c:ser>
        <c:dLbls>
          <c:showVal val="1"/>
        </c:dLbls>
        <c:axId val="92631808"/>
        <c:axId val="92633344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28.06.2013-30.06.2015'!$B$6:$B$14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28.06.2013-30.06.2015'!$F$6:$F$14</c:f>
              <c:numCache>
                <c:formatCode>0.00%</c:formatCode>
                <c:ptCount val="9"/>
                <c:pt idx="0">
                  <c:v>5.0041766739939215E-2</c:v>
                </c:pt>
                <c:pt idx="1">
                  <c:v>5.0041766739939215E-2</c:v>
                </c:pt>
                <c:pt idx="2">
                  <c:v>5.0041766739939215E-2</c:v>
                </c:pt>
                <c:pt idx="3">
                  <c:v>5.0041766739939215E-2</c:v>
                </c:pt>
                <c:pt idx="4">
                  <c:v>5.0041766739939215E-2</c:v>
                </c:pt>
                <c:pt idx="5">
                  <c:v>5.0041766739939215E-2</c:v>
                </c:pt>
                <c:pt idx="6">
                  <c:v>5.0041766739939215E-2</c:v>
                </c:pt>
                <c:pt idx="7">
                  <c:v>5.0041766739939215E-2</c:v>
                </c:pt>
                <c:pt idx="8">
                  <c:v>5.0041766739939215E-2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28.06.2013-30.06.2015'!$B$6:$B$14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28.06.2013-30.06.2015'!$G$6:$G$14</c:f>
              <c:numCache>
                <c:formatCode>0.00%</c:formatCode>
                <c:ptCount val="9"/>
                <c:pt idx="0">
                  <c:v>2.0041766739939213E-2</c:v>
                </c:pt>
                <c:pt idx="1">
                  <c:v>2.0041766739939213E-2</c:v>
                </c:pt>
                <c:pt idx="2">
                  <c:v>2.0041766739939213E-2</c:v>
                </c:pt>
                <c:pt idx="3">
                  <c:v>2.0041766739939213E-2</c:v>
                </c:pt>
                <c:pt idx="4">
                  <c:v>2.0041766739939213E-2</c:v>
                </c:pt>
                <c:pt idx="5">
                  <c:v>2.0041766739939213E-2</c:v>
                </c:pt>
                <c:pt idx="6">
                  <c:v>2.0041766739939213E-2</c:v>
                </c:pt>
                <c:pt idx="7">
                  <c:v>2.0041766739939213E-2</c:v>
                </c:pt>
                <c:pt idx="8">
                  <c:v>2.0041766739939213E-2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28.06.2013-30.06.2015'!$B$6:$B$14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   "ПОИ"*</c:v>
                </c:pt>
              </c:strCache>
            </c:strRef>
          </c:cat>
          <c:val>
            <c:numRef>
              <c:f>'Доходност 28.06.2013-30.06.2015'!$H$6:$H$14</c:f>
              <c:numCache>
                <c:formatCode>0.00%</c:formatCode>
                <c:ptCount val="9"/>
                <c:pt idx="0">
                  <c:v>8.0041766739939207E-2</c:v>
                </c:pt>
                <c:pt idx="1">
                  <c:v>8.0041766739939207E-2</c:v>
                </c:pt>
                <c:pt idx="2">
                  <c:v>8.0041766739939207E-2</c:v>
                </c:pt>
                <c:pt idx="3">
                  <c:v>8.0041766739939207E-2</c:v>
                </c:pt>
                <c:pt idx="4">
                  <c:v>8.0041766739939207E-2</c:v>
                </c:pt>
                <c:pt idx="5">
                  <c:v>8.0041766739939207E-2</c:v>
                </c:pt>
                <c:pt idx="6">
                  <c:v>8.0041766739939207E-2</c:v>
                </c:pt>
                <c:pt idx="7">
                  <c:v>8.0041766739939207E-2</c:v>
                </c:pt>
                <c:pt idx="8">
                  <c:v>8.0041766739939207E-2</c:v>
                </c:pt>
              </c:numCache>
            </c:numRef>
          </c:val>
        </c:ser>
        <c:dLbls>
          <c:showVal val="1"/>
        </c:dLbls>
        <c:marker val="1"/>
        <c:axId val="92631808"/>
        <c:axId val="92633344"/>
      </c:lineChart>
      <c:catAx>
        <c:axId val="926318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2633344"/>
        <c:crosses val="autoZero"/>
        <c:auto val="1"/>
        <c:lblAlgn val="ctr"/>
        <c:lblOffset val="100"/>
        <c:tickLblSkip val="1"/>
        <c:tickMarkSkip val="1"/>
      </c:catAx>
      <c:valAx>
        <c:axId val="92633344"/>
        <c:scaling>
          <c:orientation val="minMax"/>
          <c:max val="0.1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263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44" r="0.75000000000000144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</a:t>
            </a:r>
            <a:r>
              <a:rPr lang="en-US" sz="1000" b="1" i="0" u="none" strike="noStrike" baseline="0"/>
              <a:t>28.06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3</a:t>
            </a:r>
            <a:r>
              <a:rPr lang="bg-BG" sz="1000" b="1" i="0" u="none" strike="noStrike" baseline="0"/>
              <a:t> г. - 3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5</a:t>
            </a:r>
            <a:r>
              <a:rPr lang="bg-BG" sz="1000" b="1" i="0" u="none" strike="noStrike" baseline="0"/>
              <a:t> г. 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223"/>
          <c:w val="0.81145632007029356"/>
          <c:h val="0.7311557788944741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723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68988E-4"/>
                  <c:y val="-2.6637122620979314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28.06.2013-30.06.2015'!$B$50:$B$58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  "ПОИ"*</c:v>
                </c:pt>
              </c:strCache>
            </c:strRef>
          </c:cat>
          <c:val>
            <c:numRef>
              <c:f>'Доходност 28.06.2013-30.06.2015'!$E$50:$E$58</c:f>
              <c:numCache>
                <c:formatCode>0.00%</c:formatCode>
                <c:ptCount val="9"/>
                <c:pt idx="0">
                  <c:v>4.8577246858098722E-2</c:v>
                </c:pt>
                <c:pt idx="1">
                  <c:v>5.7342298787536716E-2</c:v>
                </c:pt>
                <c:pt idx="2">
                  <c:v>7.0057107102342364E-2</c:v>
                </c:pt>
                <c:pt idx="3">
                  <c:v>6.1282698982375594E-2</c:v>
                </c:pt>
                <c:pt idx="4">
                  <c:v>6.4930171035676443E-2</c:v>
                </c:pt>
                <c:pt idx="5">
                  <c:v>6.7220508468716078E-2</c:v>
                </c:pt>
                <c:pt idx="6">
                  <c:v>2.7540327962985556E-2</c:v>
                </c:pt>
                <c:pt idx="7">
                  <c:v>4.3761039938266189E-2</c:v>
                </c:pt>
                <c:pt idx="8">
                  <c:v>7.774356768042967E-2</c:v>
                </c:pt>
              </c:numCache>
            </c:numRef>
          </c:val>
        </c:ser>
        <c:dLbls>
          <c:showVal val="1"/>
        </c:dLbls>
        <c:axId val="93806592"/>
        <c:axId val="93808128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28.06.2013-30.06.2015'!$B$50:$B$58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  "ПОИ"*</c:v>
                </c:pt>
              </c:strCache>
            </c:strRef>
          </c:cat>
          <c:val>
            <c:numRef>
              <c:f>'Доходност 28.06.2013-30.06.2015'!$F$50:$F$58</c:f>
              <c:numCache>
                <c:formatCode>0.00%</c:formatCode>
                <c:ptCount val="9"/>
                <c:pt idx="0">
                  <c:v>6.023495784761821E-2</c:v>
                </c:pt>
                <c:pt idx="1">
                  <c:v>6.023495784761821E-2</c:v>
                </c:pt>
                <c:pt idx="2">
                  <c:v>6.023495784761821E-2</c:v>
                </c:pt>
                <c:pt idx="3">
                  <c:v>6.023495784761821E-2</c:v>
                </c:pt>
                <c:pt idx="4">
                  <c:v>6.023495784761821E-2</c:v>
                </c:pt>
                <c:pt idx="5">
                  <c:v>6.023495784761821E-2</c:v>
                </c:pt>
                <c:pt idx="6">
                  <c:v>6.023495784761821E-2</c:v>
                </c:pt>
                <c:pt idx="7">
                  <c:v>6.023495784761821E-2</c:v>
                </c:pt>
                <c:pt idx="8">
                  <c:v>6.023495784761821E-2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28.06.2013-30.06.2015'!$B$50:$B$58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  "ПОИ"*</c:v>
                </c:pt>
              </c:strCache>
            </c:strRef>
          </c:cat>
          <c:val>
            <c:numRef>
              <c:f>[1]Table!$V$59</c:f>
              <c:numCache>
                <c:formatCode>General</c:formatCode>
                <c:ptCount val="1"/>
                <c:pt idx="0">
                  <c:v>8.011751116732535E-2</c:v>
                </c:pt>
              </c:numCache>
            </c:numRef>
          </c:val>
        </c:ser>
        <c:dLbls>
          <c:showVal val="1"/>
        </c:dLbls>
        <c:marker val="1"/>
        <c:axId val="93806592"/>
        <c:axId val="93808128"/>
      </c:lineChart>
      <c:catAx>
        <c:axId val="938065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3808128"/>
        <c:crosses val="autoZero"/>
        <c:auto val="1"/>
        <c:lblAlgn val="ctr"/>
        <c:lblOffset val="100"/>
        <c:tickLblSkip val="1"/>
        <c:tickMarkSkip val="1"/>
      </c:catAx>
      <c:valAx>
        <c:axId val="93808128"/>
        <c:scaling>
          <c:orientation val="minMax"/>
          <c:max val="0.1200000000000000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38065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44" r="0.750000000000001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152400</xdr:rowOff>
    </xdr:from>
    <xdr:to>
      <xdr:col>18</xdr:col>
      <xdr:colOff>571500</xdr:colOff>
      <xdr:row>41</xdr:row>
      <xdr:rowOff>9525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485775</xdr:colOff>
      <xdr:row>19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561975</xdr:colOff>
      <xdr:row>61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0.89724</cdr:x>
      <cdr:y>0.76975</cdr:y>
    </cdr:from>
    <cdr:to>
      <cdr:x>0.98567</cdr:x>
      <cdr:y>0.92413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61751" y="3189375"/>
          <a:ext cx="705844" cy="639654"/>
        </a:xfrm>
        <a:prstGeom xmlns:a="http://schemas.openxmlformats.org/drawingml/2006/main" prst="accentCallout2">
          <a:avLst>
            <a:gd name="adj1" fmla="val 17829"/>
            <a:gd name="adj2" fmla="val -10782"/>
            <a:gd name="adj3" fmla="val 17829"/>
            <a:gd name="adj4" fmla="val -104333"/>
            <a:gd name="adj5" fmla="val -41880"/>
            <a:gd name="adj6" fmla="val -23511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2,10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0.87782</cdr:x>
      <cdr:y>0.57666</cdr:y>
    </cdr:from>
    <cdr:to>
      <cdr:x>0.99762</cdr:x>
      <cdr:y>0.69195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06715" y="2389321"/>
          <a:ext cx="956238" cy="477690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5,10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0.88168</cdr:x>
      <cdr:y>0.35549</cdr:y>
    </cdr:from>
    <cdr:to>
      <cdr:x>1</cdr:x>
      <cdr:y>0.48046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37526" y="1472931"/>
          <a:ext cx="944424" cy="517794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8,10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0.88064</cdr:x>
      <cdr:y>0.34989</cdr:y>
    </cdr:from>
    <cdr:to>
      <cdr:x>0.97622</cdr:x>
      <cdr:y>0.50597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45343" y="1446385"/>
          <a:ext cx="753811" cy="645211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8,00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0.88417</cdr:x>
      <cdr:y>0.57078</cdr:y>
    </cdr:from>
    <cdr:to>
      <cdr:x>1</cdr:x>
      <cdr:y>0.71562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92234" y="2359532"/>
          <a:ext cx="913516" cy="598747"/>
        </a:xfrm>
        <a:prstGeom xmlns:a="http://schemas.openxmlformats.org/drawingml/2006/main" prst="accentCallout2">
          <a:avLst>
            <a:gd name="adj1" fmla="val 19046"/>
            <a:gd name="adj2" fmla="val -8329"/>
            <a:gd name="adj3" fmla="val 19046"/>
            <a:gd name="adj4" fmla="val -117380"/>
            <a:gd name="adj5" fmla="val -52445"/>
            <a:gd name="adj6" fmla="val -17187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5,00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0.88248</cdr:x>
      <cdr:y>0.77053</cdr:y>
    </cdr:from>
    <cdr:to>
      <cdr:x>0.98671</cdr:x>
      <cdr:y>0.91464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59855" y="3185238"/>
          <a:ext cx="822031" cy="595729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36607"/>
            <a:gd name="adj6" fmla="val -19301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2,00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0.8723</cdr:x>
      <cdr:y>0.59444</cdr:y>
    </cdr:from>
    <cdr:to>
      <cdr:x>0.99754</cdr:x>
      <cdr:y>0.75409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62681" y="2253509"/>
          <a:ext cx="999659" cy="605225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6,02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Redirections$/lilova_v/My%20Documents/Valia/Analizi/000/Min_dohodnost/2015.06.30/site/Raboten_Min_doh_31.03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Danni"/>
    </sheetNames>
    <sheetDataSet>
      <sheetData sheetId="0">
        <row r="59">
          <cell r="V59">
            <v>8.011751116732535E-2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activeCell="B33" sqref="B33"/>
    </sheetView>
  </sheetViews>
  <sheetFormatPr defaultRowHeight="12"/>
  <cols>
    <col min="1" max="1" width="3.5703125" style="4" customWidth="1"/>
    <col min="2" max="2" width="27.5703125" style="4" customWidth="1"/>
    <col min="3" max="3" width="14.28515625" style="4" customWidth="1"/>
    <col min="4" max="4" width="12.42578125" style="4" customWidth="1"/>
    <col min="5" max="5" width="11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66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68" t="s">
        <v>44</v>
      </c>
      <c r="B3" s="68"/>
      <c r="C3" s="68"/>
      <c r="D3" s="68"/>
      <c r="E3" s="68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42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0.28160720656510785</v>
      </c>
      <c r="D6" s="41">
        <v>0.2</v>
      </c>
      <c r="E6" s="42">
        <v>4.3083171378951901E-2</v>
      </c>
      <c r="F6" s="2">
        <f t="shared" ref="F6:F14" si="0">$E$16</f>
        <v>5.0041766739939215E-2</v>
      </c>
      <c r="G6" s="2">
        <f t="shared" ref="G6:G15" si="1">$E$18</f>
        <v>2.0041766739939213E-2</v>
      </c>
      <c r="H6" s="15">
        <f t="shared" ref="H6:H14" si="2">$E$19</f>
        <v>8.0041766739939207E-2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0.11530350716008744</v>
      </c>
      <c r="D7" s="41">
        <v>0.13767037482616529</v>
      </c>
      <c r="E7" s="42">
        <v>5.2830163482201042E-2</v>
      </c>
      <c r="F7" s="2">
        <f t="shared" si="0"/>
        <v>5.0041766739939215E-2</v>
      </c>
      <c r="G7" s="2">
        <f t="shared" si="1"/>
        <v>2.0041766739939213E-2</v>
      </c>
      <c r="H7" s="15">
        <f t="shared" si="2"/>
        <v>8.0041766739939207E-2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0.13742763512399206</v>
      </c>
      <c r="D8" s="41">
        <v>0.16408619741917588</v>
      </c>
      <c r="E8" s="42">
        <v>5.8529778543996436E-2</v>
      </c>
      <c r="F8" s="2">
        <f t="shared" si="0"/>
        <v>5.0041766739939215E-2</v>
      </c>
      <c r="G8" s="2">
        <f t="shared" si="1"/>
        <v>2.0041766739939213E-2</v>
      </c>
      <c r="H8" s="15">
        <f t="shared" si="2"/>
        <v>8.0041766739939207E-2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0.21587288395249349</v>
      </c>
      <c r="D9" s="41">
        <v>0.2</v>
      </c>
      <c r="E9" s="42">
        <v>4.8735910747705224E-2</v>
      </c>
      <c r="F9" s="2">
        <f t="shared" si="0"/>
        <v>5.0041766739939215E-2</v>
      </c>
      <c r="G9" s="2">
        <f t="shared" si="1"/>
        <v>2.0041766739939213E-2</v>
      </c>
      <c r="H9" s="15">
        <f t="shared" si="2"/>
        <v>8.0041766739939207E-2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48</v>
      </c>
      <c r="C10" s="41">
        <v>0.10624649076039043</v>
      </c>
      <c r="D10" s="41">
        <v>0.12685645534302378</v>
      </c>
      <c r="E10" s="42">
        <v>4.5636177486467755E-2</v>
      </c>
      <c r="F10" s="2">
        <f t="shared" si="0"/>
        <v>5.0041766739939215E-2</v>
      </c>
      <c r="G10" s="2">
        <f t="shared" si="1"/>
        <v>2.0041766739939213E-2</v>
      </c>
      <c r="H10" s="15">
        <f t="shared" si="2"/>
        <v>8.0041766739939207E-2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0.10005002216269133</v>
      </c>
      <c r="D11" s="41">
        <v>0.11945798000211855</v>
      </c>
      <c r="E11" s="42">
        <v>5.859301357980895E-2</v>
      </c>
      <c r="F11" s="2">
        <f t="shared" si="0"/>
        <v>5.0041766739939215E-2</v>
      </c>
      <c r="G11" s="2">
        <f t="shared" si="1"/>
        <v>2.0041766739939213E-2</v>
      </c>
      <c r="H11" s="15">
        <f t="shared" si="2"/>
        <v>8.0041766739939207E-2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2.2690308429022765E-2</v>
      </c>
      <c r="D12" s="43">
        <v>2.7091832185189291E-2</v>
      </c>
      <c r="E12" s="44">
        <v>3.7525842744870586E-2</v>
      </c>
      <c r="F12" s="2">
        <f t="shared" si="0"/>
        <v>5.0041766739939215E-2</v>
      </c>
      <c r="G12" s="2">
        <f t="shared" si="1"/>
        <v>2.0041766739939213E-2</v>
      </c>
      <c r="H12" s="15">
        <f t="shared" si="2"/>
        <v>8.0041766739939207E-2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1.0988887565250184E-2</v>
      </c>
      <c r="D13" s="43">
        <v>1.3120539932320929E-2</v>
      </c>
      <c r="E13" s="44">
        <v>3.7165719877597647E-2</v>
      </c>
      <c r="F13" s="2">
        <f t="shared" si="0"/>
        <v>5.0041766739939215E-2</v>
      </c>
      <c r="G13" s="2">
        <f t="shared" si="1"/>
        <v>2.0041766739939213E-2</v>
      </c>
      <c r="H13" s="15">
        <f t="shared" si="2"/>
        <v>8.0041766739939207E-2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40</v>
      </c>
      <c r="C14" s="41">
        <v>9.8130582809643849E-3</v>
      </c>
      <c r="D14" s="43">
        <v>1.1716620292006281E-2</v>
      </c>
      <c r="E14" s="44">
        <v>4.3352792385265682E-2</v>
      </c>
      <c r="F14" s="2">
        <f t="shared" si="0"/>
        <v>5.0041766739939215E-2</v>
      </c>
      <c r="G14" s="2">
        <f t="shared" si="1"/>
        <v>2.0041766739939213E-2</v>
      </c>
      <c r="H14" s="15">
        <f t="shared" si="2"/>
        <v>8.0041766739939207E-2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60" t="s">
        <v>7</v>
      </c>
      <c r="B15" s="61"/>
      <c r="C15" s="61"/>
      <c r="D15" s="61"/>
      <c r="E15" s="45">
        <v>4.9184627688291946E-2</v>
      </c>
      <c r="F15" s="21"/>
      <c r="G15" s="2">
        <f t="shared" si="1"/>
        <v>2.0041766739939213E-2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60" t="s">
        <v>21</v>
      </c>
      <c r="B16" s="61"/>
      <c r="C16" s="61"/>
      <c r="D16" s="61"/>
      <c r="E16" s="45">
        <v>5.0041766739939215E-2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60" t="s">
        <v>8</v>
      </c>
      <c r="B17" s="61"/>
      <c r="C17" s="61"/>
      <c r="D17" s="61"/>
      <c r="E17" s="45">
        <v>4.7272507802985024E-2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53" t="s">
        <v>9</v>
      </c>
      <c r="B18" s="54"/>
      <c r="C18" s="54"/>
      <c r="D18" s="54"/>
      <c r="E18" s="45">
        <v>2.0041766739939213E-2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1" t="s">
        <v>20</v>
      </c>
      <c r="B19" s="52"/>
      <c r="C19" s="52"/>
      <c r="D19" s="52"/>
      <c r="E19" s="46">
        <v>8.0041766739939207E-2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3"/>
      <c r="B20" s="63"/>
      <c r="C20" s="63"/>
      <c r="D20" s="63"/>
      <c r="E20" s="63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65" t="s">
        <v>35</v>
      </c>
      <c r="B21" s="65"/>
      <c r="C21" s="65"/>
      <c r="D21" s="65"/>
      <c r="E21" s="65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68" t="s">
        <v>45</v>
      </c>
      <c r="B25" s="68"/>
      <c r="C25" s="68"/>
      <c r="D25" s="68"/>
      <c r="E25" s="68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41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0.25276055644320611</v>
      </c>
      <c r="D28" s="41">
        <v>0.2</v>
      </c>
      <c r="E28" s="42">
        <v>4.3794797207474589E-2</v>
      </c>
      <c r="F28" s="27">
        <f t="shared" ref="F28:F36" si="3">$E$38</f>
        <v>5.1010105974034985E-2</v>
      </c>
      <c r="G28" s="27">
        <f t="shared" ref="G28:G36" si="4">$E$40</f>
        <v>2.1010105974034986E-2</v>
      </c>
      <c r="H28" s="15">
        <f t="shared" ref="H28:H36" si="5">$E$41</f>
        <v>8.1010105974034977E-2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0.17876341733817647</v>
      </c>
      <c r="D29" s="41">
        <v>0.19138541882883309</v>
      </c>
      <c r="E29" s="42">
        <v>5.4444521422095438E-2</v>
      </c>
      <c r="F29" s="27">
        <f t="shared" si="3"/>
        <v>5.1010105974034985E-2</v>
      </c>
      <c r="G29" s="27">
        <f t="shared" si="4"/>
        <v>2.1010105974034986E-2</v>
      </c>
      <c r="H29" s="15">
        <f t="shared" si="5"/>
        <v>8.1010105974034977E-2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0.12358025460052886</v>
      </c>
      <c r="D30" s="41">
        <v>0.13230592219521792</v>
      </c>
      <c r="E30" s="42">
        <v>5.457923460417291E-2</v>
      </c>
      <c r="F30" s="27">
        <f t="shared" si="3"/>
        <v>5.1010105974034985E-2</v>
      </c>
      <c r="G30" s="27">
        <f t="shared" si="4"/>
        <v>2.1010105974034986E-2</v>
      </c>
      <c r="H30" s="15">
        <f t="shared" si="5"/>
        <v>8.1010105974034977E-2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0.18019520383232929</v>
      </c>
      <c r="D31" s="41">
        <v>0.19291829989553658</v>
      </c>
      <c r="E31" s="42">
        <v>5.2071508320009396E-2</v>
      </c>
      <c r="F31" s="27">
        <f t="shared" si="3"/>
        <v>5.1010105974034985E-2</v>
      </c>
      <c r="G31" s="27">
        <f t="shared" si="4"/>
        <v>2.1010105974034986E-2</v>
      </c>
      <c r="H31" s="15">
        <f t="shared" si="5"/>
        <v>8.1010105974034977E-2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50</v>
      </c>
      <c r="C32" s="47">
        <v>7.1499818790734027E-2</v>
      </c>
      <c r="D32" s="41">
        <v>7.6548227647514108E-2</v>
      </c>
      <c r="E32" s="42">
        <v>5.0708756419953982E-2</v>
      </c>
      <c r="F32" s="27">
        <f t="shared" si="3"/>
        <v>5.1010105974034985E-2</v>
      </c>
      <c r="G32" s="27">
        <f t="shared" si="4"/>
        <v>2.1010105974034986E-2</v>
      </c>
      <c r="H32" s="15">
        <f t="shared" si="5"/>
        <v>8.1010105974034977E-2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0.11469077981451271</v>
      </c>
      <c r="D33" s="41">
        <v>0.12278878563325804</v>
      </c>
      <c r="E33" s="42">
        <v>6.0621820826950445E-2</v>
      </c>
      <c r="F33" s="27">
        <f t="shared" si="3"/>
        <v>5.1010105974034985E-2</v>
      </c>
      <c r="G33" s="27">
        <f t="shared" si="4"/>
        <v>2.1010105974034986E-2</v>
      </c>
      <c r="H33" s="15">
        <f t="shared" si="5"/>
        <v>8.1010105974034977E-2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1.2828919692274461E-2</v>
      </c>
      <c r="D34" s="41">
        <v>1.3734735020100048E-2</v>
      </c>
      <c r="E34" s="42">
        <v>3.0535072676330932E-2</v>
      </c>
      <c r="F34" s="27">
        <f t="shared" si="3"/>
        <v>5.1010105974034985E-2</v>
      </c>
      <c r="G34" s="27">
        <f t="shared" si="4"/>
        <v>2.1010105974034986E-2</v>
      </c>
      <c r="H34" s="15">
        <f t="shared" si="5"/>
        <v>8.1010105974034977E-2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4.991561403654881E-2</v>
      </c>
      <c r="D35" s="41">
        <v>5.3440020563106136E-2</v>
      </c>
      <c r="E35" s="42">
        <v>3.7727254277504896E-2</v>
      </c>
      <c r="F35" s="27">
        <f t="shared" si="3"/>
        <v>5.1010105974034985E-2</v>
      </c>
      <c r="G35" s="27">
        <f t="shared" si="4"/>
        <v>2.1010105974034986E-2</v>
      </c>
      <c r="H35" s="15">
        <f t="shared" si="5"/>
        <v>8.1010105974034977E-2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1.5765435451689267E-2</v>
      </c>
      <c r="D36" s="41">
        <v>1.6878590216434168E-2</v>
      </c>
      <c r="E36" s="42">
        <v>4.7615031412056252E-2</v>
      </c>
      <c r="F36" s="27">
        <f t="shared" si="3"/>
        <v>5.1010105974034985E-2</v>
      </c>
      <c r="G36" s="27">
        <f t="shared" si="4"/>
        <v>2.1010105974034986E-2</v>
      </c>
      <c r="H36" s="15">
        <f t="shared" si="5"/>
        <v>8.1010105974034977E-2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60" t="s">
        <v>7</v>
      </c>
      <c r="B37" s="61"/>
      <c r="C37" s="61"/>
      <c r="D37" s="61"/>
      <c r="E37" s="48">
        <v>5.0534251342243403E-2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60" t="s">
        <v>21</v>
      </c>
      <c r="B38" s="61"/>
      <c r="C38" s="61"/>
      <c r="D38" s="61"/>
      <c r="E38" s="48">
        <v>5.1010105974034985E-2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60" t="s">
        <v>8</v>
      </c>
      <c r="B39" s="61"/>
      <c r="C39" s="61"/>
      <c r="D39" s="61"/>
      <c r="E39" s="48">
        <v>4.8010888574060981E-2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53" t="s">
        <v>9</v>
      </c>
      <c r="B40" s="54"/>
      <c r="C40" s="54"/>
      <c r="D40" s="54"/>
      <c r="E40" s="48">
        <v>2.1010105974034986E-2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1" t="s">
        <v>20</v>
      </c>
      <c r="B41" s="52"/>
      <c r="C41" s="52"/>
      <c r="D41" s="52"/>
      <c r="E41" s="48">
        <v>8.1010105974034977E-2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3"/>
      <c r="B42" s="63"/>
      <c r="C42" s="63"/>
      <c r="D42" s="63"/>
      <c r="E42" s="63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65" t="s">
        <v>36</v>
      </c>
      <c r="B43" s="65"/>
      <c r="C43" s="65"/>
      <c r="D43" s="65"/>
      <c r="E43" s="65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55" t="s">
        <v>46</v>
      </c>
      <c r="B45" s="56"/>
      <c r="C45" s="56"/>
      <c r="D45" s="56"/>
      <c r="E45" s="57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56"/>
      <c r="B46" s="56"/>
      <c r="C46" s="56"/>
      <c r="D46" s="56"/>
      <c r="E46" s="57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58"/>
      <c r="B47" s="58"/>
      <c r="C47" s="58"/>
      <c r="D47" s="58"/>
      <c r="E47" s="58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42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0.16020768377541481</v>
      </c>
      <c r="D50" s="49">
        <v>0.2</v>
      </c>
      <c r="E50" s="42">
        <v>4.8577246858098722E-2</v>
      </c>
      <c r="F50" s="37">
        <f t="shared" ref="F50:F58" si="6">$E$60</f>
        <v>6.023495784761821E-2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8.2658628993486027E-2</v>
      </c>
      <c r="D51" s="49">
        <v>0.12848818497375811</v>
      </c>
      <c r="E51" s="42">
        <v>5.7342298787536716E-2</v>
      </c>
      <c r="F51" s="37">
        <f t="shared" si="6"/>
        <v>6.023495784761821E-2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7.498582863162237E-2</v>
      </c>
      <c r="D52" s="49">
        <v>0.11656124880065091</v>
      </c>
      <c r="E52" s="42">
        <v>7.0057107102342364E-2</v>
      </c>
      <c r="F52" s="37">
        <f t="shared" si="6"/>
        <v>6.023495784761821E-2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0.45380213816875281</v>
      </c>
      <c r="D53" s="49">
        <v>0.2</v>
      </c>
      <c r="E53" s="42">
        <v>6.1282698982375594E-2</v>
      </c>
      <c r="F53" s="37">
        <f t="shared" si="6"/>
        <v>6.023495784761821E-2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49</v>
      </c>
      <c r="C54" s="41">
        <v>0.12743589501506711</v>
      </c>
      <c r="D54" s="49">
        <v>0.19809192398149653</v>
      </c>
      <c r="E54" s="42">
        <v>6.4930171035676443E-2</v>
      </c>
      <c r="F54" s="37">
        <f t="shared" si="6"/>
        <v>6.023495784761821E-2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8.3407921273672206E-2</v>
      </c>
      <c r="D55" s="49">
        <v>0.12965291763710241</v>
      </c>
      <c r="E55" s="42">
        <v>6.7220508468716078E-2</v>
      </c>
      <c r="F55" s="37">
        <f t="shared" si="6"/>
        <v>6.023495784761821E-2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3.7374438227240916E-3</v>
      </c>
      <c r="D56" s="43">
        <v>5.8096459991012735E-3</v>
      </c>
      <c r="E56" s="44">
        <v>2.7540327962985556E-2</v>
      </c>
      <c r="F56" s="37">
        <f t="shared" si="6"/>
        <v>6.023495784761821E-2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1.2715217307799547E-2</v>
      </c>
      <c r="D57" s="43">
        <v>1.9765089420426124E-2</v>
      </c>
      <c r="E57" s="44">
        <v>4.3761039938266189E-2</v>
      </c>
      <c r="F57" s="37">
        <f t="shared" si="6"/>
        <v>6.023495784761821E-2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39</v>
      </c>
      <c r="C58" s="50">
        <v>1.0492430114610401E-3</v>
      </c>
      <c r="D58" s="43">
        <v>1.6309891874646664E-3</v>
      </c>
      <c r="E58" s="44">
        <v>7.774356768042967E-2</v>
      </c>
      <c r="F58" s="37">
        <f t="shared" si="6"/>
        <v>6.023495784761821E-2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60" t="s">
        <v>7</v>
      </c>
      <c r="B59" s="61"/>
      <c r="C59" s="61"/>
      <c r="D59" s="61"/>
      <c r="E59" s="45">
        <v>6.0207884856866567E-2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60" t="s">
        <v>21</v>
      </c>
      <c r="B60" s="61"/>
      <c r="C60" s="61"/>
      <c r="D60" s="61"/>
      <c r="E60" s="45">
        <v>6.023495784761821E-2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1" t="s">
        <v>8</v>
      </c>
      <c r="B61" s="52"/>
      <c r="C61" s="52"/>
      <c r="D61" s="52"/>
      <c r="E61" s="46">
        <v>5.7606107424047481E-2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65" t="s">
        <v>37</v>
      </c>
      <c r="B63" s="65"/>
      <c r="C63" s="65"/>
      <c r="D63" s="65"/>
      <c r="E63" s="65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55" t="s">
        <v>47</v>
      </c>
      <c r="B65" s="56"/>
      <c r="C65" s="56"/>
      <c r="D65" s="56"/>
      <c r="E65" s="57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56"/>
      <c r="B66" s="56"/>
      <c r="C66" s="56"/>
      <c r="D66" s="56"/>
      <c r="E66" s="57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58"/>
      <c r="B67" s="58"/>
      <c r="C67" s="58"/>
      <c r="D67" s="58"/>
      <c r="E67" s="58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42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6.3742661957038482E-2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2"/>
      <c r="L71" s="62"/>
      <c r="M71" s="62"/>
      <c r="N71" s="62"/>
      <c r="O71" s="62"/>
    </row>
    <row r="72" spans="1:16">
      <c r="A72" s="64" t="s">
        <v>19</v>
      </c>
      <c r="B72" s="64"/>
      <c r="C72" s="3"/>
      <c r="D72" s="3"/>
      <c r="E72" s="3"/>
    </row>
    <row r="73" spans="1:16" ht="24.75" customHeight="1">
      <c r="A73" s="59" t="s">
        <v>29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t="27" customHeight="1">
      <c r="A74" s="59" t="s">
        <v>30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</sheetData>
  <mergeCells count="27"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28.06.2013-30.06.2015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lilova_v</cp:lastModifiedBy>
  <cp:lastPrinted>2015-07-09T14:35:46Z</cp:lastPrinted>
  <dcterms:created xsi:type="dcterms:W3CDTF">2004-10-06T07:11:21Z</dcterms:created>
  <dcterms:modified xsi:type="dcterms:W3CDTF">2015-07-13T11:43:24Z</dcterms:modified>
</cp:coreProperties>
</file>