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_indicators" sheetId="3" r:id="rId3"/>
  </sheets>
  <definedNames>
    <definedName name="_xlnm.Print_Area" localSheetId="2">'Fin_indicators'!$A$1:$V$13</definedName>
    <definedName name="_xlnm.Print_Area" localSheetId="1">'Payments'!$A$1:$U$29</definedName>
    <definedName name="_xlnm.Print_Area" localSheetId="0">'Premiums'!$A$1:$U$31</definedName>
  </definedNames>
  <calcPr fullCalcOnLoad="1"/>
</workbook>
</file>

<file path=xl/sharedStrings.xml><?xml version="1.0" encoding="utf-8"?>
<sst xmlns="http://schemas.openxmlformats.org/spreadsheetml/2006/main" count="154" uniqueCount="81">
  <si>
    <t>І.</t>
  </si>
  <si>
    <t>ІІ.</t>
  </si>
  <si>
    <t>ІІІ.</t>
  </si>
  <si>
    <t>ІV.</t>
  </si>
  <si>
    <t>V.</t>
  </si>
  <si>
    <t>VІ.</t>
  </si>
  <si>
    <t>VІІ.</t>
  </si>
  <si>
    <t>№</t>
  </si>
  <si>
    <t>TOTAL</t>
  </si>
  <si>
    <t>BGN</t>
  </si>
  <si>
    <t>1. Accident insurance</t>
  </si>
  <si>
    <t>2. Sickness insurance</t>
  </si>
  <si>
    <t>3. Land vehicles, excluding railroad vehicles</t>
  </si>
  <si>
    <t>4. Railroad vehicles insurance</t>
  </si>
  <si>
    <t>5. Aircraft insurance</t>
  </si>
  <si>
    <t>6.Marine Hull</t>
  </si>
  <si>
    <t>7. Cargo in transit</t>
  </si>
  <si>
    <t>8. Fire and natural perils insurance</t>
  </si>
  <si>
    <t>9. Property damage</t>
  </si>
  <si>
    <t>10. Third party liability related to the possession and use of motor vehicles</t>
  </si>
  <si>
    <t>incl. Motor third party liability</t>
  </si>
  <si>
    <t>incl.  Green card insurance</t>
  </si>
  <si>
    <t>incl. Caryes liability insurance</t>
  </si>
  <si>
    <t>11.Third party liability related to the possession and use of aircrafts</t>
  </si>
  <si>
    <t>12. Third party liability related to the possession and use of ships</t>
  </si>
  <si>
    <t>13. General third party liability</t>
  </si>
  <si>
    <t>14. Credit insurance</t>
  </si>
  <si>
    <t>15. Guarantee insurance</t>
  </si>
  <si>
    <t>16. Miscellaneous financial losses</t>
  </si>
  <si>
    <t>17. Legal expenses insurance</t>
  </si>
  <si>
    <t>18. Travel assistance</t>
  </si>
  <si>
    <t>TOTAL:</t>
  </si>
  <si>
    <t>MARKET SHARE:</t>
  </si>
  <si>
    <t>INDICATORS</t>
  </si>
  <si>
    <t>INTANGIBLE ASSETS</t>
  </si>
  <si>
    <t>INVESTMENTS</t>
  </si>
  <si>
    <t>RECEIVABLES</t>
  </si>
  <si>
    <t>OTHER ASSETS</t>
  </si>
  <si>
    <t>DEPOSITS RECEIVED BY REINSURERS</t>
  </si>
  <si>
    <t>DEBTS</t>
  </si>
  <si>
    <t>PREPAYMENTS AND ACCRUED INCOME</t>
  </si>
  <si>
    <t>Motor Insurance</t>
  </si>
  <si>
    <t>Accident and Sickness</t>
  </si>
  <si>
    <t>Travel assistance</t>
  </si>
  <si>
    <t>Financial losses, credits, guarantees and legal expenses</t>
  </si>
  <si>
    <t>General third party liability</t>
  </si>
  <si>
    <t>Cargo in transit</t>
  </si>
  <si>
    <t>Fire and natural perils and property</t>
  </si>
  <si>
    <t>Railroad vehicle insurance</t>
  </si>
  <si>
    <t>Marine Hull</t>
  </si>
  <si>
    <t>Aircraft insurance</t>
  </si>
  <si>
    <t>incl. Frontier insurance</t>
  </si>
  <si>
    <t>CLASSES OF INSURANCES</t>
  </si>
  <si>
    <r>
      <t>1</t>
    </r>
    <r>
      <rPr>
        <b/>
        <i/>
        <sz val="10"/>
        <rFont val="Times New Roman Cyr"/>
        <family val="0"/>
      </rPr>
      <t xml:space="preserve">As per data submitted by insurers to Financial Supervision Commission according to Ordinance No. 30 dd 19.07.2006 </t>
    </r>
  </si>
  <si>
    <t>BULSTRAD</t>
  </si>
  <si>
    <t>DZI - General insurance</t>
  </si>
  <si>
    <t xml:space="preserve">Allianz Bulgaria </t>
  </si>
  <si>
    <t>BUL INS</t>
  </si>
  <si>
    <t xml:space="preserve">ARMEEC </t>
  </si>
  <si>
    <t>LEV INS</t>
  </si>
  <si>
    <t xml:space="preserve">UNIQA Insurance </t>
  </si>
  <si>
    <t>Euroins</t>
  </si>
  <si>
    <t xml:space="preserve">Generali Insurance </t>
  </si>
  <si>
    <t xml:space="preserve">BULGARSKI IMOTI  </t>
  </si>
  <si>
    <t>Energia</t>
  </si>
  <si>
    <t xml:space="preserve">VICTORIA </t>
  </si>
  <si>
    <t xml:space="preserve">INTERAMERICAN BULGARIA </t>
  </si>
  <si>
    <t xml:space="preserve">AIG Bulgaria </t>
  </si>
  <si>
    <t xml:space="preserve">HDI </t>
  </si>
  <si>
    <t>Municipal Insurance Company</t>
  </si>
  <si>
    <t xml:space="preserve">DSK Garancia </t>
  </si>
  <si>
    <t xml:space="preserve">UBB - AIG </t>
  </si>
  <si>
    <t>Bulgarian Export Insurance Agency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</si>
  <si>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</si>
  <si>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</si>
  <si>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</si>
  <si>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Caryes liability insurance</t>
  </si>
  <si>
    <t>in thous. BGN</t>
  </si>
  <si>
    <r>
      <t>Premium Income by Insurers  - 31.10.2007 - Non-life Insurance</t>
    </r>
    <r>
      <rPr>
        <b/>
        <vertAlign val="superscript"/>
        <sz val="18"/>
        <rFont val="Times New Roman"/>
        <family val="1"/>
      </rPr>
      <t>1</t>
    </r>
  </si>
  <si>
    <r>
      <t>Claims Paid by Insurers  - 31.10.2007 - Non-life Insurance</t>
    </r>
    <r>
      <rPr>
        <b/>
        <vertAlign val="superscript"/>
        <sz val="16"/>
        <rFont val="Times New Roman Cyr"/>
        <family val="0"/>
      </rPr>
      <t>1</t>
    </r>
  </si>
  <si>
    <r>
      <t xml:space="preserve">Financial indicators  - 31.10.2007 - Non Life Insurance 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</si>
</sst>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</numFmts>
  <fonts count="27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6"/>
      <name val="Times New Roman Cyr"/>
      <family val="1"/>
    </font>
    <font>
      <b/>
      <vertAlign val="superscript"/>
      <sz val="16"/>
      <name val="Times New Roman Cyr"/>
      <family val="0"/>
    </font>
    <font>
      <b/>
      <sz val="10"/>
      <name val="Times New Roman Cyr"/>
      <family val="0"/>
    </font>
    <font>
      <b/>
      <sz val="18"/>
      <name val="Times New Roman"/>
      <family val="1"/>
    </font>
    <font>
      <b/>
      <vertAlign val="superscript"/>
      <sz val="18"/>
      <name val="Times New Roman"/>
      <family val="1"/>
    </font>
    <font>
      <b/>
      <sz val="11.25"/>
      <name val="Times New Roman"/>
      <family val="1"/>
    </font>
    <font>
      <sz val="24.5"/>
      <name val="Arial"/>
      <family val="0"/>
    </font>
    <font>
      <sz val="16.75"/>
      <name val="Arial"/>
      <family val="0"/>
    </font>
    <font>
      <sz val="20"/>
      <name val="Arial"/>
      <family val="0"/>
    </font>
    <font>
      <b/>
      <vertAlign val="superscript"/>
      <sz val="12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vertAlign val="superscript"/>
      <sz val="10"/>
      <name val="Times New Roman Cyr"/>
      <family val="0"/>
    </font>
    <font>
      <b/>
      <i/>
      <sz val="10"/>
      <name val="Times New Roman Cyr"/>
      <family val="0"/>
    </font>
    <font>
      <sz val="11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58">
    <xf numFmtId="0" fontId="0" fillId="0" borderId="0" xfId="0" applyAlignment="1">
      <alignment/>
    </xf>
    <xf numFmtId="3" fontId="10" fillId="0" borderId="0" xfId="25" applyNumberFormat="1" applyFont="1" applyFill="1" applyBorder="1" applyProtection="1">
      <alignment horizontal="center" vertical="center" wrapText="1"/>
      <protection/>
    </xf>
    <xf numFmtId="3" fontId="10" fillId="0" borderId="0" xfId="25" applyNumberFormat="1" applyFont="1" applyFill="1" applyProtection="1">
      <alignment horizontal="center" vertical="center" wrapText="1"/>
      <protection/>
    </xf>
    <xf numFmtId="3" fontId="10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0" fontId="3" fillId="0" borderId="2" xfId="25" applyNumberFormat="1" applyFont="1" applyFill="1" applyBorder="1" applyAlignment="1" applyProtection="1">
      <alignment horizontal="left" vertical="center" wrapText="1"/>
      <protection/>
    </xf>
    <xf numFmtId="3" fontId="10" fillId="0" borderId="0" xfId="25" applyNumberFormat="1" applyFont="1" applyBorder="1" applyProtection="1">
      <alignment horizontal="center" vertical="center" wrapText="1"/>
      <protection/>
    </xf>
    <xf numFmtId="0" fontId="10" fillId="0" borderId="0" xfId="25" applyNumberFormat="1" applyFont="1" applyFill="1" applyBorder="1" applyProtection="1">
      <alignment horizontal="center" vertical="center" wrapText="1"/>
      <protection/>
    </xf>
    <xf numFmtId="0" fontId="10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3" fontId="10" fillId="0" borderId="2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wrapText="1"/>
    </xf>
    <xf numFmtId="3" fontId="10" fillId="0" borderId="2" xfId="0" applyNumberFormat="1" applyFont="1" applyFill="1" applyBorder="1" applyAlignment="1">
      <alignment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25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 textRotation="86"/>
    </xf>
    <xf numFmtId="0" fontId="0" fillId="0" borderId="2" xfId="0" applyBorder="1" applyAlignment="1">
      <alignment horizontal="center" textRotation="86" wrapText="1"/>
    </xf>
    <xf numFmtId="0" fontId="0" fillId="0" borderId="2" xfId="0" applyBorder="1" applyAlignment="1">
      <alignment textRotation="86" wrapText="1"/>
    </xf>
    <xf numFmtId="0" fontId="0" fillId="0" borderId="2" xfId="26" applyFont="1" applyFill="1" applyBorder="1" applyAlignment="1">
      <alignment textRotation="86" wrapText="1"/>
      <protection/>
    </xf>
    <xf numFmtId="10" fontId="0" fillId="0" borderId="0" xfId="27" applyNumberFormat="1" applyAlignment="1">
      <alignment/>
    </xf>
    <xf numFmtId="10" fontId="5" fillId="0" borderId="2" xfId="27" applyNumberFormat="1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26" applyFont="1" applyFill="1" applyBorder="1" applyAlignment="1">
      <alignment wrapText="1"/>
      <protection/>
    </xf>
    <xf numFmtId="3" fontId="5" fillId="0" borderId="2" xfId="0" applyNumberFormat="1" applyFont="1" applyBorder="1" applyAlignment="1">
      <alignment/>
    </xf>
    <xf numFmtId="0" fontId="1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1" fillId="0" borderId="2" xfId="0" applyFont="1" applyBorder="1" applyAlignment="1">
      <alignment vertical="center" wrapText="1"/>
    </xf>
    <xf numFmtId="0" fontId="4" fillId="0" borderId="2" xfId="26" applyFont="1" applyFill="1" applyBorder="1" applyAlignment="1" applyProtection="1">
      <alignment vertical="center" wrapText="1"/>
      <protection/>
    </xf>
    <xf numFmtId="0" fontId="21" fillId="0" borderId="2" xfId="0" applyFont="1" applyFill="1" applyBorder="1" applyAlignment="1">
      <alignment vertical="center" wrapText="1"/>
    </xf>
    <xf numFmtId="0" fontId="22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23" fillId="0" borderId="0" xfId="0" applyFont="1" applyBorder="1" applyAlignment="1">
      <alignment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4" fillId="0" borderId="1" xfId="26" applyFont="1" applyFill="1" applyBorder="1" applyAlignment="1" applyProtection="1">
      <alignment vertical="center" wrapText="1"/>
      <protection/>
    </xf>
    <xf numFmtId="0" fontId="21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 wrapText="1"/>
    </xf>
    <xf numFmtId="3" fontId="5" fillId="0" borderId="0" xfId="0" applyNumberFormat="1" applyFont="1" applyBorder="1" applyAlignment="1">
      <alignment/>
    </xf>
    <xf numFmtId="3" fontId="6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2" xfId="25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STRUCTURE OF PREMIUM INCOME BY CLASSES OF INSURANCES - 31.10.2007 
NON-LIFE INSURANCE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775"/>
          <c:y val="0.49075"/>
          <c:w val="0.37075"/>
          <c:h val="0.3365"/>
        </c:manualLayout>
      </c:layout>
      <c:pie3DChart>
        <c:varyColors val="1"/>
        <c:ser>
          <c:idx val="0"/>
          <c:order val="0"/>
          <c:tx>
            <c:strRef>
              <c:f>Premiums!$A$2</c:f>
              <c:strCache>
                <c:ptCount val="1"/>
                <c:pt idx="0">
                  <c:v>Premium Income by Insurers  - 31.10.2007 - Non-life Insurance1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Premiums!$C$35:$L$35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Railroad vehicle insurance</c:v>
                </c:pt>
                <c:pt idx="3">
                  <c:v>Aircraft insurance</c:v>
                </c:pt>
                <c:pt idx="4">
                  <c:v>Marine Hull</c:v>
                </c:pt>
                <c:pt idx="5">
                  <c:v>Cargo in transit</c:v>
                </c:pt>
                <c:pt idx="6">
                  <c:v>Fire and natural perils and property</c:v>
                </c:pt>
                <c:pt idx="7">
                  <c:v>General third party liability</c:v>
                </c:pt>
                <c:pt idx="8">
                  <c:v>Financial losses, credits, guarantees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Premiums!$C$36:$L$36</c:f>
              <c:numCache>
                <c:ptCount val="10"/>
                <c:pt idx="0">
                  <c:v>0.01777869015630909</c:v>
                </c:pt>
                <c:pt idx="1">
                  <c:v>0.6681237506568733</c:v>
                </c:pt>
                <c:pt idx="2">
                  <c:v>0.004048771775782778</c:v>
                </c:pt>
                <c:pt idx="3">
                  <c:v>0.01555936633274438</c:v>
                </c:pt>
                <c:pt idx="4">
                  <c:v>0.01894705822836583</c:v>
                </c:pt>
                <c:pt idx="5">
                  <c:v>0.016624906072868918</c:v>
                </c:pt>
                <c:pt idx="6">
                  <c:v>0.19599316347953952</c:v>
                </c:pt>
                <c:pt idx="7">
                  <c:v>0.026020001758159574</c:v>
                </c:pt>
                <c:pt idx="8">
                  <c:v>0.02857774366820528</c:v>
                </c:pt>
                <c:pt idx="9">
                  <c:v>0.00832654787115124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STRUCTURE OF CLAIMS PAYD BY TYPE OF INSURANCES - 31.10.2007 
NON-LIFE INSURANCE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175"/>
          <c:y val="0.61925"/>
          <c:w val="0.438"/>
          <c:h val="0.311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Payments!$B$32:$K$32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Railroad vehicle insurance</c:v>
                </c:pt>
                <c:pt idx="3">
                  <c:v>Aircraft insurance</c:v>
                </c:pt>
                <c:pt idx="4">
                  <c:v>Marine Hull</c:v>
                </c:pt>
                <c:pt idx="5">
                  <c:v>Cargo in transit</c:v>
                </c:pt>
                <c:pt idx="6">
                  <c:v>Fire and natural perils and property</c:v>
                </c:pt>
                <c:pt idx="7">
                  <c:v>General third party liability</c:v>
                </c:pt>
                <c:pt idx="8">
                  <c:v>Financial losses, credits, guarantees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Payments!$B$33:$K$33</c:f>
              <c:numCache>
                <c:ptCount val="10"/>
                <c:pt idx="0">
                  <c:v>0.007493822623566839</c:v>
                </c:pt>
                <c:pt idx="1">
                  <c:v>0.8589240951733094</c:v>
                </c:pt>
                <c:pt idx="2">
                  <c:v>0</c:v>
                </c:pt>
                <c:pt idx="3">
                  <c:v>0.0017844592332597285</c:v>
                </c:pt>
                <c:pt idx="4">
                  <c:v>0.012320164499170007</c:v>
                </c:pt>
                <c:pt idx="5">
                  <c:v>0.008855519759262027</c:v>
                </c:pt>
                <c:pt idx="6">
                  <c:v>0.061573882244039244</c:v>
                </c:pt>
                <c:pt idx="7">
                  <c:v>0.02419469392702279</c:v>
                </c:pt>
                <c:pt idx="8">
                  <c:v>0.02086005188279033</c:v>
                </c:pt>
                <c:pt idx="9">
                  <c:v>0.003993310657579707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31</xdr:row>
      <xdr:rowOff>104775</xdr:rowOff>
    </xdr:from>
    <xdr:to>
      <xdr:col>12</xdr:col>
      <xdr:colOff>647700</xdr:colOff>
      <xdr:row>61</xdr:row>
      <xdr:rowOff>114300</xdr:rowOff>
    </xdr:to>
    <xdr:graphicFrame>
      <xdr:nvGraphicFramePr>
        <xdr:cNvPr id="1" name="Chart 2"/>
        <xdr:cNvGraphicFramePr/>
      </xdr:nvGraphicFramePr>
      <xdr:xfrm>
        <a:off x="123825" y="7934325"/>
        <a:ext cx="109728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38100</xdr:rowOff>
    </xdr:from>
    <xdr:to>
      <xdr:col>13</xdr:col>
      <xdr:colOff>276225</xdr:colOff>
      <xdr:row>61</xdr:row>
      <xdr:rowOff>19050</xdr:rowOff>
    </xdr:to>
    <xdr:graphicFrame>
      <xdr:nvGraphicFramePr>
        <xdr:cNvPr id="1" name="Chart 1"/>
        <xdr:cNvGraphicFramePr/>
      </xdr:nvGraphicFramePr>
      <xdr:xfrm>
        <a:off x="19050" y="7315200"/>
        <a:ext cx="1110615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54"/>
  <sheetViews>
    <sheetView tabSelected="1"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37.00390625" style="0" customWidth="1"/>
    <col min="2" max="2" width="12.57421875" style="0" customWidth="1"/>
    <col min="3" max="35" width="10.7109375" style="0" customWidth="1"/>
  </cols>
  <sheetData>
    <row r="1" ht="18.75" customHeight="1"/>
    <row r="2" spans="1:40" ht="25.5" customHeight="1">
      <c r="A2" s="53" t="s">
        <v>78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</row>
    <row r="3" spans="1:40" ht="18" customHeight="1">
      <c r="A3" s="30"/>
      <c r="U3" s="36" t="s">
        <v>9</v>
      </c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40" ht="69.75" customHeight="1">
      <c r="A4" s="35" t="s">
        <v>52</v>
      </c>
      <c r="B4" s="43" t="s">
        <v>54</v>
      </c>
      <c r="C4" s="43" t="s">
        <v>55</v>
      </c>
      <c r="D4" s="43" t="s">
        <v>56</v>
      </c>
      <c r="E4" s="43" t="s">
        <v>57</v>
      </c>
      <c r="F4" s="43" t="s">
        <v>59</v>
      </c>
      <c r="G4" s="43" t="s">
        <v>60</v>
      </c>
      <c r="H4" s="43" t="s">
        <v>58</v>
      </c>
      <c r="I4" s="43" t="s">
        <v>62</v>
      </c>
      <c r="J4" s="43" t="s">
        <v>61</v>
      </c>
      <c r="K4" s="43" t="s">
        <v>63</v>
      </c>
      <c r="L4" s="43" t="s">
        <v>64</v>
      </c>
      <c r="M4" s="43" t="s">
        <v>65</v>
      </c>
      <c r="N4" s="43" t="s">
        <v>67</v>
      </c>
      <c r="O4" s="43" t="s">
        <v>66</v>
      </c>
      <c r="P4" s="43" t="s">
        <v>68</v>
      </c>
      <c r="Q4" s="43" t="s">
        <v>69</v>
      </c>
      <c r="R4" s="43" t="s">
        <v>70</v>
      </c>
      <c r="S4" s="44" t="s">
        <v>71</v>
      </c>
      <c r="T4" s="43" t="s">
        <v>72</v>
      </c>
      <c r="U4" s="22" t="s">
        <v>8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 ht="17.25" customHeight="1">
      <c r="A5" s="37" t="s">
        <v>10</v>
      </c>
      <c r="B5" s="12">
        <v>2768424.34</v>
      </c>
      <c r="C5" s="12">
        <v>1394691.65</v>
      </c>
      <c r="D5" s="12">
        <v>3396398.99</v>
      </c>
      <c r="E5" s="12">
        <v>399725.18</v>
      </c>
      <c r="F5" s="12">
        <v>442983.63</v>
      </c>
      <c r="G5" s="12">
        <v>485180</v>
      </c>
      <c r="H5" s="12">
        <v>1674938.7</v>
      </c>
      <c r="I5" s="12">
        <v>502688.78</v>
      </c>
      <c r="J5" s="12">
        <v>1169525.11</v>
      </c>
      <c r="K5" s="12">
        <v>77378.75</v>
      </c>
      <c r="L5" s="12">
        <v>218632.64</v>
      </c>
      <c r="M5" s="12">
        <v>1302452.3500000099</v>
      </c>
      <c r="N5" s="12">
        <v>1658791</v>
      </c>
      <c r="O5" s="12">
        <v>317851.34</v>
      </c>
      <c r="P5" s="12">
        <v>302451.07</v>
      </c>
      <c r="Q5" s="12">
        <v>487253</v>
      </c>
      <c r="R5" s="12">
        <v>852.08</v>
      </c>
      <c r="S5" s="12">
        <v>192749</v>
      </c>
      <c r="T5" s="12">
        <v>0</v>
      </c>
      <c r="U5" s="34">
        <v>16792967.610000007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40" ht="17.25" customHeight="1">
      <c r="A6" s="37" t="s">
        <v>11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5680.28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34">
        <v>5680.28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17.25" customHeight="1">
      <c r="A7" s="37" t="s">
        <v>12</v>
      </c>
      <c r="B7" s="12">
        <v>61436078.18999994</v>
      </c>
      <c r="C7" s="12">
        <v>69860329.72999999</v>
      </c>
      <c r="D7" s="12">
        <v>49847682.1299999</v>
      </c>
      <c r="E7" s="12">
        <v>99218162.64</v>
      </c>
      <c r="F7" s="12">
        <v>32681118.86</v>
      </c>
      <c r="G7" s="12">
        <v>28674738</v>
      </c>
      <c r="H7" s="12">
        <v>40275533.370000005</v>
      </c>
      <c r="I7" s="12">
        <v>14345097.665</v>
      </c>
      <c r="J7" s="12">
        <v>22277789.89</v>
      </c>
      <c r="K7" s="12">
        <v>8546757.442725312</v>
      </c>
      <c r="L7" s="12">
        <v>965104.98</v>
      </c>
      <c r="M7" s="12">
        <v>7450387.400943075</v>
      </c>
      <c r="N7" s="12">
        <v>0</v>
      </c>
      <c r="O7" s="12">
        <v>1828771.54</v>
      </c>
      <c r="P7" s="12">
        <v>5462630</v>
      </c>
      <c r="Q7" s="12">
        <v>1649600</v>
      </c>
      <c r="R7" s="12">
        <v>0</v>
      </c>
      <c r="S7" s="12">
        <v>0</v>
      </c>
      <c r="T7" s="12">
        <v>0</v>
      </c>
      <c r="U7" s="34">
        <v>444519781.8386683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0" ht="17.25" customHeight="1">
      <c r="A8" s="37" t="s">
        <v>13</v>
      </c>
      <c r="B8" s="12">
        <v>0</v>
      </c>
      <c r="C8" s="12">
        <v>262123.99</v>
      </c>
      <c r="D8" s="12">
        <v>3551582.06999999</v>
      </c>
      <c r="E8" s="12">
        <v>0</v>
      </c>
      <c r="F8" s="12">
        <v>1115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10764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34">
        <v>3825585.0599999903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0" ht="17.25" customHeight="1">
      <c r="A9" s="37" t="s">
        <v>14</v>
      </c>
      <c r="B9" s="12">
        <v>2943025.41</v>
      </c>
      <c r="C9" s="12">
        <v>221761.39</v>
      </c>
      <c r="D9" s="12">
        <v>2042203.99</v>
      </c>
      <c r="E9" s="12">
        <v>0</v>
      </c>
      <c r="F9" s="12">
        <v>76781.91</v>
      </c>
      <c r="G9" s="12">
        <v>0</v>
      </c>
      <c r="H9" s="12">
        <v>2075235.24</v>
      </c>
      <c r="I9" s="12">
        <v>0</v>
      </c>
      <c r="J9" s="12">
        <v>223183.77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34">
        <v>7582191.71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</row>
    <row r="10" spans="1:40" ht="17.25" customHeight="1">
      <c r="A10" s="37" t="s">
        <v>15</v>
      </c>
      <c r="B10" s="12">
        <v>7382228.989999999</v>
      </c>
      <c r="C10" s="12">
        <v>625673.93</v>
      </c>
      <c r="D10" s="12">
        <v>5968753.809999991</v>
      </c>
      <c r="E10" s="12">
        <v>0</v>
      </c>
      <c r="F10" s="12">
        <v>158604.21</v>
      </c>
      <c r="G10" s="12">
        <v>11477</v>
      </c>
      <c r="H10" s="12">
        <v>310429</v>
      </c>
      <c r="I10" s="12">
        <v>52498.85</v>
      </c>
      <c r="J10" s="12">
        <v>1232186.39</v>
      </c>
      <c r="K10" s="12">
        <v>0</v>
      </c>
      <c r="L10" s="12">
        <v>0</v>
      </c>
      <c r="M10" s="12">
        <v>248525.5697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34">
        <v>15990377.749699991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40" ht="17.25" customHeight="1">
      <c r="A11" s="37" t="s">
        <v>16</v>
      </c>
      <c r="B11" s="12">
        <v>4303530.9</v>
      </c>
      <c r="C11" s="12">
        <v>2681700.24</v>
      </c>
      <c r="D11" s="12">
        <v>1757961.06</v>
      </c>
      <c r="E11" s="12">
        <v>199642.36</v>
      </c>
      <c r="F11" s="12">
        <v>778229.45</v>
      </c>
      <c r="G11" s="12">
        <v>52541</v>
      </c>
      <c r="H11" s="12">
        <v>422809.64</v>
      </c>
      <c r="I11" s="12">
        <v>1658937.6</v>
      </c>
      <c r="J11" s="12">
        <v>738499.57</v>
      </c>
      <c r="K11" s="12">
        <v>75599.0531299888</v>
      </c>
      <c r="L11" s="12">
        <v>15357.23</v>
      </c>
      <c r="M11" s="12">
        <v>190354.12</v>
      </c>
      <c r="N11" s="12">
        <v>1651988</v>
      </c>
      <c r="O11" s="12">
        <v>1144685.81</v>
      </c>
      <c r="P11" s="12">
        <v>17284.6</v>
      </c>
      <c r="Q11" s="12">
        <v>19345</v>
      </c>
      <c r="R11" s="12">
        <v>0</v>
      </c>
      <c r="S11" s="12">
        <v>0</v>
      </c>
      <c r="T11" s="12">
        <v>0</v>
      </c>
      <c r="U11" s="34">
        <v>15708465.63312999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</row>
    <row r="12" spans="1:40" ht="17.25" customHeight="1">
      <c r="A12" s="37" t="s">
        <v>17</v>
      </c>
      <c r="B12" s="12">
        <v>20557484.49</v>
      </c>
      <c r="C12" s="12">
        <v>15280779.440000001</v>
      </c>
      <c r="D12" s="12">
        <v>24385670.399999976</v>
      </c>
      <c r="E12" s="12">
        <v>163959.91</v>
      </c>
      <c r="F12" s="12">
        <v>1253130.45</v>
      </c>
      <c r="G12" s="12">
        <v>4025537</v>
      </c>
      <c r="H12" s="12">
        <v>4118115.36</v>
      </c>
      <c r="I12" s="12">
        <v>11716584.296249999</v>
      </c>
      <c r="J12" s="12">
        <v>2799802.5354571375</v>
      </c>
      <c r="K12" s="12">
        <v>1884993.0213487183</v>
      </c>
      <c r="L12" s="12">
        <v>30992718.77</v>
      </c>
      <c r="M12" s="12">
        <v>2667923.3795157</v>
      </c>
      <c r="N12" s="12">
        <v>8389017</v>
      </c>
      <c r="O12" s="12">
        <v>1937568.95</v>
      </c>
      <c r="P12" s="12">
        <v>1480791.41</v>
      </c>
      <c r="Q12" s="12">
        <v>1476085</v>
      </c>
      <c r="R12" s="12">
        <v>3032032.32</v>
      </c>
      <c r="S12" s="12">
        <v>1490410</v>
      </c>
      <c r="T12" s="12">
        <v>0</v>
      </c>
      <c r="U12" s="34">
        <v>137652603.73257154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</row>
    <row r="13" spans="1:40" ht="17.25" customHeight="1">
      <c r="A13" s="37" t="s">
        <v>18</v>
      </c>
      <c r="B13" s="12">
        <v>6217767.980000001</v>
      </c>
      <c r="C13" s="12">
        <v>2084380.17</v>
      </c>
      <c r="D13" s="12">
        <v>6535290.419999985</v>
      </c>
      <c r="E13" s="12">
        <v>1738355.353</v>
      </c>
      <c r="F13" s="12">
        <v>9827894.729999999</v>
      </c>
      <c r="G13" s="12">
        <v>414946</v>
      </c>
      <c r="H13" s="12">
        <v>692577.98</v>
      </c>
      <c r="I13" s="12">
        <v>11118899.09625</v>
      </c>
      <c r="J13" s="12">
        <v>1314298.3945428624</v>
      </c>
      <c r="K13" s="12">
        <v>929415.2035817301</v>
      </c>
      <c r="L13" s="12">
        <v>363414</v>
      </c>
      <c r="M13" s="12">
        <v>381390.67</v>
      </c>
      <c r="N13" s="12">
        <v>1791301</v>
      </c>
      <c r="O13" s="12">
        <v>3408112.34</v>
      </c>
      <c r="P13" s="12">
        <v>336401.78</v>
      </c>
      <c r="Q13" s="12">
        <v>382080</v>
      </c>
      <c r="R13" s="12">
        <v>0</v>
      </c>
      <c r="S13" s="12">
        <v>0</v>
      </c>
      <c r="T13" s="12">
        <v>0</v>
      </c>
      <c r="U13" s="34">
        <v>47536525.117374584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</row>
    <row r="14" spans="1:40" ht="26.25" customHeight="1">
      <c r="A14" s="37" t="s">
        <v>19</v>
      </c>
      <c r="B14" s="12">
        <v>29275712.05</v>
      </c>
      <c r="C14" s="12">
        <v>35055038.12</v>
      </c>
      <c r="D14" s="12">
        <v>7031272.06</v>
      </c>
      <c r="E14" s="12">
        <v>11080176.129999997</v>
      </c>
      <c r="F14" s="12">
        <v>19621095.32</v>
      </c>
      <c r="G14" s="12">
        <v>21226205</v>
      </c>
      <c r="H14" s="12">
        <v>10033478.52</v>
      </c>
      <c r="I14" s="12">
        <v>8071972.8100000005</v>
      </c>
      <c r="J14" s="12">
        <v>13818130.250000002</v>
      </c>
      <c r="K14" s="12">
        <v>20925106.3666937</v>
      </c>
      <c r="L14" s="12">
        <v>99667.29</v>
      </c>
      <c r="M14" s="12">
        <v>6386921</v>
      </c>
      <c r="N14" s="12">
        <v>0</v>
      </c>
      <c r="O14" s="12">
        <v>1068579.78</v>
      </c>
      <c r="P14" s="12">
        <v>2146116.71</v>
      </c>
      <c r="Q14" s="12">
        <v>835940</v>
      </c>
      <c r="R14" s="12">
        <v>98537.37</v>
      </c>
      <c r="S14" s="12">
        <v>0</v>
      </c>
      <c r="T14" s="12">
        <v>0</v>
      </c>
      <c r="U14" s="34">
        <v>186773948.7766937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</row>
    <row r="15" spans="1:40" ht="17.25" customHeight="1">
      <c r="A15" s="38" t="s">
        <v>20</v>
      </c>
      <c r="B15" s="12">
        <v>23112089.39</v>
      </c>
      <c r="C15" s="12">
        <v>34981580.72</v>
      </c>
      <c r="D15" s="12">
        <v>6784894.58</v>
      </c>
      <c r="E15" s="12">
        <v>11047191.339999998</v>
      </c>
      <c r="F15" s="12">
        <v>18646108.990000002</v>
      </c>
      <c r="G15" s="12">
        <v>21197678</v>
      </c>
      <c r="H15" s="12">
        <v>9822654.2</v>
      </c>
      <c r="I15" s="12">
        <v>7558051.495</v>
      </c>
      <c r="J15" s="12">
        <v>13811995.540000001</v>
      </c>
      <c r="K15" s="12">
        <v>20679577.41</v>
      </c>
      <c r="L15" s="12">
        <v>99667.29</v>
      </c>
      <c r="M15" s="12">
        <v>6352641.94</v>
      </c>
      <c r="N15" s="12">
        <v>0</v>
      </c>
      <c r="O15" s="12">
        <v>1068579.78</v>
      </c>
      <c r="P15" s="12">
        <v>1821680.21</v>
      </c>
      <c r="Q15" s="12">
        <v>835940</v>
      </c>
      <c r="R15" s="12">
        <v>98236.17</v>
      </c>
      <c r="S15" s="12">
        <v>0</v>
      </c>
      <c r="T15" s="12">
        <v>0</v>
      </c>
      <c r="U15" s="34">
        <v>177918567.055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</row>
    <row r="16" spans="1:40" ht="17.25" customHeight="1">
      <c r="A16" s="37" t="s">
        <v>21</v>
      </c>
      <c r="B16" s="12">
        <v>6163622.66</v>
      </c>
      <c r="C16" s="12">
        <v>73457.4</v>
      </c>
      <c r="D16" s="12">
        <v>84871.9799999999</v>
      </c>
      <c r="E16" s="12">
        <v>32984.79</v>
      </c>
      <c r="F16" s="12">
        <v>29862.13</v>
      </c>
      <c r="G16" s="12">
        <v>28527</v>
      </c>
      <c r="H16" s="12">
        <v>49492.74</v>
      </c>
      <c r="I16" s="12">
        <v>259436.9</v>
      </c>
      <c r="J16" s="12">
        <v>6134.71</v>
      </c>
      <c r="K16" s="12">
        <v>5999.96</v>
      </c>
      <c r="L16" s="12">
        <v>0</v>
      </c>
      <c r="M16" s="12">
        <v>488.96</v>
      </c>
      <c r="N16" s="12">
        <v>0</v>
      </c>
      <c r="O16" s="12">
        <v>0</v>
      </c>
      <c r="P16" s="12">
        <v>133998.5</v>
      </c>
      <c r="Q16" s="12">
        <v>0</v>
      </c>
      <c r="R16" s="12">
        <v>301.2</v>
      </c>
      <c r="S16" s="12">
        <v>0</v>
      </c>
      <c r="T16" s="12">
        <v>0</v>
      </c>
      <c r="U16" s="34">
        <v>6869178.930000001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</row>
    <row r="17" spans="1:40" ht="17.25" customHeight="1">
      <c r="A17" s="39" t="s">
        <v>51</v>
      </c>
      <c r="B17" s="12">
        <v>0</v>
      </c>
      <c r="C17" s="12">
        <v>0</v>
      </c>
      <c r="D17" s="12">
        <v>0</v>
      </c>
      <c r="E17" s="12">
        <v>0</v>
      </c>
      <c r="F17" s="12">
        <v>150562.79</v>
      </c>
      <c r="G17" s="12">
        <v>0</v>
      </c>
      <c r="H17" s="12">
        <v>33428.15</v>
      </c>
      <c r="I17" s="12">
        <v>136834.1</v>
      </c>
      <c r="J17" s="12">
        <v>0</v>
      </c>
      <c r="K17" s="12">
        <v>44363.29</v>
      </c>
      <c r="L17" s="12">
        <v>0</v>
      </c>
      <c r="M17" s="12">
        <v>33790.1</v>
      </c>
      <c r="N17" s="12">
        <v>0</v>
      </c>
      <c r="O17" s="12">
        <v>0</v>
      </c>
      <c r="P17" s="12">
        <v>190438</v>
      </c>
      <c r="Q17" s="12">
        <v>0</v>
      </c>
      <c r="R17" s="12">
        <v>0</v>
      </c>
      <c r="S17" s="12">
        <v>0</v>
      </c>
      <c r="T17" s="12">
        <v>0</v>
      </c>
      <c r="U17" s="34">
        <v>589416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</row>
    <row r="18" spans="1:40" ht="17.25" customHeight="1">
      <c r="A18" s="38" t="s">
        <v>22</v>
      </c>
      <c r="B18" s="12">
        <v>0</v>
      </c>
      <c r="C18" s="12">
        <v>0</v>
      </c>
      <c r="D18" s="12">
        <v>161505.5</v>
      </c>
      <c r="E18" s="12">
        <v>0</v>
      </c>
      <c r="F18" s="12">
        <v>794561.41</v>
      </c>
      <c r="G18" s="12">
        <v>0</v>
      </c>
      <c r="H18" s="12">
        <v>127903.43</v>
      </c>
      <c r="I18" s="12">
        <v>117650.31499999999</v>
      </c>
      <c r="J18" s="12">
        <v>0</v>
      </c>
      <c r="K18" s="12">
        <v>195165.70669369985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34">
        <v>1396786.3616936998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</row>
    <row r="19" spans="1:40" ht="26.25" customHeight="1">
      <c r="A19" s="37" t="s">
        <v>23</v>
      </c>
      <c r="B19" s="12">
        <v>812221.89</v>
      </c>
      <c r="C19" s="12">
        <v>992550.55</v>
      </c>
      <c r="D19" s="12">
        <v>2006483.6299999899</v>
      </c>
      <c r="E19" s="12">
        <v>0</v>
      </c>
      <c r="F19" s="12">
        <v>20418.04</v>
      </c>
      <c r="G19" s="12">
        <v>0</v>
      </c>
      <c r="H19" s="12">
        <v>3287797.47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34">
        <v>7119471.579999991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</row>
    <row r="20" spans="1:40" ht="25.5">
      <c r="A20" s="37" t="s">
        <v>24</v>
      </c>
      <c r="B20" s="12">
        <v>436616.23</v>
      </c>
      <c r="C20" s="12">
        <v>4898.41</v>
      </c>
      <c r="D20" s="12">
        <v>1441117.25</v>
      </c>
      <c r="E20" s="12">
        <v>0</v>
      </c>
      <c r="F20" s="12">
        <v>0</v>
      </c>
      <c r="G20" s="12">
        <v>1678</v>
      </c>
      <c r="H20" s="12">
        <v>22035.06</v>
      </c>
      <c r="I20" s="12">
        <v>5887.5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34">
        <v>1912232.45</v>
      </c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</row>
    <row r="21" spans="1:40" ht="16.5" customHeight="1">
      <c r="A21" s="37" t="s">
        <v>25</v>
      </c>
      <c r="B21" s="12">
        <v>9943386.68</v>
      </c>
      <c r="C21" s="12">
        <v>3565539.49</v>
      </c>
      <c r="D21" s="12">
        <v>3346290.6099999947</v>
      </c>
      <c r="E21" s="12">
        <v>26691.85</v>
      </c>
      <c r="F21" s="12">
        <v>2167951.47</v>
      </c>
      <c r="G21" s="12">
        <v>605297</v>
      </c>
      <c r="H21" s="12">
        <v>814507.57</v>
      </c>
      <c r="I21" s="12">
        <v>907666.99</v>
      </c>
      <c r="J21" s="12">
        <v>879998.44</v>
      </c>
      <c r="K21" s="12">
        <v>255664.4614361998</v>
      </c>
      <c r="L21" s="12">
        <v>109699.67</v>
      </c>
      <c r="M21" s="12">
        <v>329320.81</v>
      </c>
      <c r="N21" s="12">
        <v>1137337</v>
      </c>
      <c r="O21" s="12">
        <v>255687.77</v>
      </c>
      <c r="P21" s="12">
        <v>43727.1</v>
      </c>
      <c r="Q21" s="12">
        <v>196894</v>
      </c>
      <c r="R21" s="12">
        <v>0</v>
      </c>
      <c r="S21" s="12">
        <v>0</v>
      </c>
      <c r="T21" s="12">
        <v>0</v>
      </c>
      <c r="U21" s="34">
        <v>24585660.911436196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</row>
    <row r="22" spans="1:40" ht="17.25" customHeight="1">
      <c r="A22" s="37" t="s">
        <v>26</v>
      </c>
      <c r="B22" s="12">
        <v>0</v>
      </c>
      <c r="C22" s="12">
        <v>745818.78</v>
      </c>
      <c r="D22" s="12">
        <v>0</v>
      </c>
      <c r="E22" s="12">
        <v>25625</v>
      </c>
      <c r="F22" s="12">
        <v>333873.32</v>
      </c>
      <c r="G22" s="12">
        <v>2372197</v>
      </c>
      <c r="H22" s="12">
        <v>530730.55</v>
      </c>
      <c r="I22" s="12">
        <v>0</v>
      </c>
      <c r="J22" s="12">
        <v>453878.86</v>
      </c>
      <c r="K22" s="12">
        <v>0</v>
      </c>
      <c r="L22" s="12">
        <v>0</v>
      </c>
      <c r="M22" s="12">
        <v>0</v>
      </c>
      <c r="N22" s="12">
        <v>136908</v>
      </c>
      <c r="O22" s="12">
        <v>456237.2</v>
      </c>
      <c r="P22" s="12">
        <v>0</v>
      </c>
      <c r="Q22" s="12">
        <v>0</v>
      </c>
      <c r="R22" s="12">
        <v>0</v>
      </c>
      <c r="S22" s="12">
        <v>0</v>
      </c>
      <c r="T22" s="12">
        <v>1726119.77</v>
      </c>
      <c r="U22" s="34">
        <v>6781388.48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</row>
    <row r="23" spans="1:40" ht="17.25" customHeight="1">
      <c r="A23" s="37" t="s">
        <v>27</v>
      </c>
      <c r="B23" s="12">
        <v>0</v>
      </c>
      <c r="C23" s="12">
        <v>33192</v>
      </c>
      <c r="D23" s="12">
        <v>1281839.95999999</v>
      </c>
      <c r="E23" s="12">
        <v>0</v>
      </c>
      <c r="F23" s="12">
        <v>65579.04</v>
      </c>
      <c r="G23" s="12">
        <v>34395</v>
      </c>
      <c r="H23" s="12">
        <v>417389.56341857003</v>
      </c>
      <c r="I23" s="12">
        <v>30049.64</v>
      </c>
      <c r="J23" s="12">
        <v>254240.97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34">
        <v>2116686.17341856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40" ht="17.25" customHeight="1">
      <c r="A24" s="37" t="s">
        <v>28</v>
      </c>
      <c r="B24" s="12">
        <v>436941.91</v>
      </c>
      <c r="C24" s="12">
        <v>1826566.59</v>
      </c>
      <c r="D24" s="12">
        <v>3230778.05</v>
      </c>
      <c r="E24" s="12">
        <v>2138302.98</v>
      </c>
      <c r="F24" s="12">
        <v>1250</v>
      </c>
      <c r="G24" s="12">
        <v>8222051</v>
      </c>
      <c r="H24" s="12">
        <v>34319.12</v>
      </c>
      <c r="I24" s="12">
        <v>406726.58</v>
      </c>
      <c r="J24" s="12">
        <v>920999.98</v>
      </c>
      <c r="K24" s="12">
        <v>0</v>
      </c>
      <c r="L24" s="12">
        <v>0</v>
      </c>
      <c r="M24" s="12">
        <v>37312.6503053</v>
      </c>
      <c r="N24" s="12">
        <v>429749</v>
      </c>
      <c r="O24" s="12">
        <v>0</v>
      </c>
      <c r="P24" s="12">
        <v>55260.94</v>
      </c>
      <c r="Q24" s="12">
        <v>23414</v>
      </c>
      <c r="R24" s="12">
        <v>0</v>
      </c>
      <c r="S24" s="12">
        <v>340515</v>
      </c>
      <c r="T24" s="12">
        <v>0</v>
      </c>
      <c r="U24" s="34">
        <v>18104187.8003053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</row>
    <row r="25" spans="1:40" ht="16.5" customHeight="1">
      <c r="A25" s="37" t="s">
        <v>29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146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34">
        <v>146</v>
      </c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</row>
    <row r="26" spans="1:40" ht="16.5" customHeight="1">
      <c r="A26" s="37" t="s">
        <v>30</v>
      </c>
      <c r="B26" s="12">
        <v>1102663.06</v>
      </c>
      <c r="C26" s="12">
        <v>707090.02</v>
      </c>
      <c r="D26" s="12">
        <v>1906274.31</v>
      </c>
      <c r="E26" s="12">
        <v>268637.33</v>
      </c>
      <c r="F26" s="12">
        <v>235.39</v>
      </c>
      <c r="G26" s="12">
        <v>186115</v>
      </c>
      <c r="H26" s="12">
        <v>1291524.9798829998</v>
      </c>
      <c r="I26" s="12">
        <v>379968.28</v>
      </c>
      <c r="J26" s="12">
        <v>856524.29</v>
      </c>
      <c r="K26" s="12">
        <v>218266.5</v>
      </c>
      <c r="L26" s="12">
        <v>0</v>
      </c>
      <c r="M26" s="12">
        <v>205797.16000000268</v>
      </c>
      <c r="N26" s="12">
        <v>0</v>
      </c>
      <c r="O26" s="12">
        <v>174146.59</v>
      </c>
      <c r="P26" s="12">
        <v>273351.52</v>
      </c>
      <c r="Q26" s="12">
        <v>73267</v>
      </c>
      <c r="R26" s="12">
        <v>223689.25</v>
      </c>
      <c r="S26" s="12">
        <v>0</v>
      </c>
      <c r="T26" s="12">
        <v>0</v>
      </c>
      <c r="U26" s="34">
        <v>7867550.679883003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1:40" ht="17.25" customHeight="1">
      <c r="A27" s="40" t="s">
        <v>31</v>
      </c>
      <c r="B27" s="34">
        <v>147616082.1199999</v>
      </c>
      <c r="C27" s="34">
        <v>135342134.5</v>
      </c>
      <c r="D27" s="34">
        <v>117729598.73999985</v>
      </c>
      <c r="E27" s="34">
        <v>115259278.733</v>
      </c>
      <c r="F27" s="34">
        <v>67430260.82000001</v>
      </c>
      <c r="G27" s="34">
        <v>66312357</v>
      </c>
      <c r="H27" s="34">
        <v>66001422.12330157</v>
      </c>
      <c r="I27" s="34">
        <v>49196978.0875</v>
      </c>
      <c r="J27" s="34">
        <v>46944738.73</v>
      </c>
      <c r="K27" s="34">
        <v>32913180.79891565</v>
      </c>
      <c r="L27" s="34">
        <v>32775358.580000002</v>
      </c>
      <c r="M27" s="34">
        <v>19200385.110464096</v>
      </c>
      <c r="N27" s="34">
        <v>15195091</v>
      </c>
      <c r="O27" s="34">
        <v>10591787.319999998</v>
      </c>
      <c r="P27" s="34">
        <v>10118015.129999999</v>
      </c>
      <c r="Q27" s="34">
        <v>5143878</v>
      </c>
      <c r="R27" s="34">
        <v>3355111.02</v>
      </c>
      <c r="S27" s="34">
        <v>2023674</v>
      </c>
      <c r="T27" s="34">
        <v>1726119.77</v>
      </c>
      <c r="U27" s="34">
        <v>944875451.5831811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</row>
    <row r="28" spans="1:40" ht="17.25" customHeight="1">
      <c r="A28" s="41" t="s">
        <v>32</v>
      </c>
      <c r="B28" s="29">
        <v>0.1562280847413937</v>
      </c>
      <c r="C28" s="29">
        <v>0.14323806833295138</v>
      </c>
      <c r="D28" s="29">
        <v>0.12459800764506965</v>
      </c>
      <c r="E28" s="29">
        <v>0.12198356782354533</v>
      </c>
      <c r="F28" s="29">
        <v>0.07136417895820829</v>
      </c>
      <c r="G28" s="29">
        <v>0.07018105602054818</v>
      </c>
      <c r="H28" s="29">
        <v>0.06985198103381057</v>
      </c>
      <c r="I28" s="29">
        <v>0.05206715658139732</v>
      </c>
      <c r="J28" s="29">
        <v>0.04968352035322961</v>
      </c>
      <c r="K28" s="29">
        <v>0.03483335369097392</v>
      </c>
      <c r="L28" s="29">
        <v>0.03468749084874988</v>
      </c>
      <c r="M28" s="29">
        <v>0.02032054603418153</v>
      </c>
      <c r="N28" s="29">
        <v>0.01608158088406249</v>
      </c>
      <c r="O28" s="29">
        <v>0.011209717960449691</v>
      </c>
      <c r="P28" s="29">
        <v>0.010708305642872626</v>
      </c>
      <c r="Q28" s="29">
        <v>0.005443974643833959</v>
      </c>
      <c r="R28" s="29">
        <v>0.0035508500240728673</v>
      </c>
      <c r="S28" s="29">
        <v>0.0021417362432363373</v>
      </c>
      <c r="T28" s="29">
        <v>0.0018268225374125332</v>
      </c>
      <c r="U28" s="29">
        <v>1</v>
      </c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</row>
    <row r="29" spans="1:40" ht="18" customHeight="1">
      <c r="A29" s="2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</row>
    <row r="30" spans="1:40" ht="15.75">
      <c r="A30" s="42" t="s">
        <v>53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</row>
    <row r="31" spans="1:40" ht="12.75">
      <c r="A31" s="18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</row>
    <row r="32" spans="1:40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</row>
    <row r="33" s="24" customFormat="1" ht="12.75">
      <c r="A33" s="10"/>
    </row>
    <row r="34" s="10" customFormat="1" ht="12.75" customHeight="1"/>
    <row r="35" spans="1:40" ht="24.75" customHeight="1">
      <c r="A35" s="17"/>
      <c r="B35" s="10"/>
      <c r="C35" s="32" t="s">
        <v>42</v>
      </c>
      <c r="D35" s="31" t="s">
        <v>41</v>
      </c>
      <c r="E35" s="32" t="s">
        <v>48</v>
      </c>
      <c r="F35" s="32" t="s">
        <v>50</v>
      </c>
      <c r="G35" s="32" t="s">
        <v>49</v>
      </c>
      <c r="H35" s="32" t="s">
        <v>46</v>
      </c>
      <c r="I35" s="32" t="s">
        <v>47</v>
      </c>
      <c r="J35" s="32" t="s">
        <v>45</v>
      </c>
      <c r="K35" s="32" t="s">
        <v>44</v>
      </c>
      <c r="L35" s="33" t="s">
        <v>43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1:40" s="28" customFormat="1" ht="12.75">
      <c r="A36" s="17"/>
      <c r="B36" s="17"/>
      <c r="C36" s="17">
        <f>(U5+U6)/U27</f>
        <v>0.01777869015630909</v>
      </c>
      <c r="D36" s="17">
        <f>(U7+U14)/U27</f>
        <v>0.6681237506568733</v>
      </c>
      <c r="E36" s="17">
        <f>U8/U27</f>
        <v>0.004048771775782778</v>
      </c>
      <c r="F36" s="17">
        <f>(U9+U19)/U27</f>
        <v>0.01555936633274438</v>
      </c>
      <c r="G36" s="17">
        <f>(U10+U20)/U27</f>
        <v>0.01894705822836583</v>
      </c>
      <c r="H36" s="17">
        <f>U11/U27</f>
        <v>0.016624906072868918</v>
      </c>
      <c r="I36" s="17">
        <f>(U12+U13)/U27</f>
        <v>0.19599316347953952</v>
      </c>
      <c r="J36" s="17">
        <f>U21/U27</f>
        <v>0.026020001758159574</v>
      </c>
      <c r="K36" s="17">
        <f>(U25+U24+U23+U22)/U27</f>
        <v>0.02857774366820528</v>
      </c>
      <c r="L36" s="17">
        <f>U26/U27</f>
        <v>0.00832654787115124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</row>
    <row r="38" spans="1:40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</row>
    <row r="39" spans="1:40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</row>
    <row r="40" spans="1:40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</row>
    <row r="41" spans="1:40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</row>
    <row r="42" spans="1:40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</row>
    <row r="43" spans="1:40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</row>
    <row r="44" spans="1:40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</row>
    <row r="45" spans="1:40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</row>
    <row r="46" spans="1:40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</row>
    <row r="47" spans="1:40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</row>
    <row r="48" spans="1:40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</row>
    <row r="49" spans="1:40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</row>
    <row r="50" spans="1:40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</row>
    <row r="51" spans="1:40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</row>
    <row r="52" spans="1:40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</row>
    <row r="53" spans="1:40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</row>
    <row r="54" ht="12.75">
      <c r="A54" s="10"/>
    </row>
  </sheetData>
  <mergeCells count="1">
    <mergeCell ref="A2:T2"/>
  </mergeCells>
  <printOptions/>
  <pageMargins left="0.27" right="0.1968503937007874" top="0.7874015748031497" bottom="0.5905511811023623" header="0.35433070866141736" footer="0.5118110236220472"/>
  <pageSetup errors="dash" horizontalDpi="600" verticalDpi="600" orientation="landscape" paperSize="9" scale="56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50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37.28125" style="0" customWidth="1"/>
    <col min="2" max="2" width="9.8515625" style="0" customWidth="1"/>
    <col min="3" max="3" width="11.421875" style="0" bestFit="1" customWidth="1"/>
    <col min="4" max="4" width="10.28125" style="0" bestFit="1" customWidth="1"/>
    <col min="5" max="5" width="10.421875" style="0" bestFit="1" customWidth="1"/>
    <col min="6" max="6" width="10.8515625" style="0" bestFit="1" customWidth="1"/>
    <col min="7" max="7" width="10.28125" style="0" bestFit="1" customWidth="1"/>
    <col min="8" max="8" width="10.8515625" style="0" bestFit="1" customWidth="1"/>
    <col min="9" max="9" width="11.421875" style="0" bestFit="1" customWidth="1"/>
    <col min="10" max="10" width="10.8515625" style="0" bestFit="1" customWidth="1"/>
    <col min="11" max="20" width="9.7109375" style="0" customWidth="1"/>
    <col min="21" max="21" width="11.28125" style="0" bestFit="1" customWidth="1"/>
    <col min="22" max="53" width="10.7109375" style="0" customWidth="1"/>
  </cols>
  <sheetData>
    <row r="1" ht="18.75" customHeight="1"/>
    <row r="2" spans="1:58" ht="24">
      <c r="A2" s="54" t="s">
        <v>79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</row>
    <row r="3" spans="21:58" ht="18.75" customHeight="1">
      <c r="U3" s="48" t="s">
        <v>9</v>
      </c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</row>
    <row r="4" spans="1:58" ht="46.5" customHeight="1">
      <c r="A4" s="35" t="s">
        <v>52</v>
      </c>
      <c r="B4" s="43" t="s">
        <v>54</v>
      </c>
      <c r="C4" s="43" t="s">
        <v>55</v>
      </c>
      <c r="D4" s="43" t="s">
        <v>56</v>
      </c>
      <c r="E4" s="43" t="s">
        <v>57</v>
      </c>
      <c r="F4" s="43" t="s">
        <v>59</v>
      </c>
      <c r="G4" s="43" t="s">
        <v>60</v>
      </c>
      <c r="H4" s="43" t="s">
        <v>58</v>
      </c>
      <c r="I4" s="43" t="s">
        <v>62</v>
      </c>
      <c r="J4" s="43" t="s">
        <v>61</v>
      </c>
      <c r="K4" s="43" t="s">
        <v>63</v>
      </c>
      <c r="L4" s="43" t="s">
        <v>64</v>
      </c>
      <c r="M4" s="43" t="s">
        <v>65</v>
      </c>
      <c r="N4" s="43" t="s">
        <v>67</v>
      </c>
      <c r="O4" s="43" t="s">
        <v>66</v>
      </c>
      <c r="P4" s="43" t="s">
        <v>68</v>
      </c>
      <c r="Q4" s="43" t="s">
        <v>69</v>
      </c>
      <c r="R4" s="43" t="s">
        <v>70</v>
      </c>
      <c r="S4" s="44" t="s">
        <v>71</v>
      </c>
      <c r="T4" s="43" t="s">
        <v>72</v>
      </c>
      <c r="U4" s="22" t="s">
        <v>8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</row>
    <row r="5" spans="1:58" ht="17.25" customHeight="1">
      <c r="A5" s="45" t="s">
        <v>10</v>
      </c>
      <c r="B5" s="12">
        <v>923606.02</v>
      </c>
      <c r="C5" s="12">
        <v>149217.91</v>
      </c>
      <c r="D5" s="12">
        <v>291267.62</v>
      </c>
      <c r="E5" s="12">
        <v>11455</v>
      </c>
      <c r="F5" s="12">
        <v>64606</v>
      </c>
      <c r="G5" s="12">
        <v>29796.5</v>
      </c>
      <c r="H5" s="12">
        <v>219306</v>
      </c>
      <c r="I5" s="12">
        <v>36348.04</v>
      </c>
      <c r="J5" s="12">
        <v>107802.22</v>
      </c>
      <c r="K5" s="12">
        <v>4155</v>
      </c>
      <c r="L5" s="12">
        <v>209538.99</v>
      </c>
      <c r="M5" s="12">
        <v>378118.86</v>
      </c>
      <c r="N5" s="12">
        <v>117806</v>
      </c>
      <c r="O5" s="12">
        <v>15839.31</v>
      </c>
      <c r="P5" s="12">
        <v>132184</v>
      </c>
      <c r="Q5" s="12">
        <v>87270</v>
      </c>
      <c r="R5" s="12">
        <v>0</v>
      </c>
      <c r="S5" s="12">
        <v>0</v>
      </c>
      <c r="T5" s="12">
        <v>0</v>
      </c>
      <c r="U5" s="34">
        <v>2778317.47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</row>
    <row r="6" spans="1:58" ht="17.25" customHeight="1">
      <c r="A6" s="45" t="s">
        <v>11</v>
      </c>
      <c r="B6" s="12">
        <v>0</v>
      </c>
      <c r="C6" s="12">
        <v>1158.17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3975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34">
        <v>5133.17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58" ht="16.5" customHeight="1">
      <c r="A7" s="45" t="s">
        <v>12</v>
      </c>
      <c r="B7" s="12">
        <v>37884549.75000003</v>
      </c>
      <c r="C7" s="12">
        <v>31916123.61</v>
      </c>
      <c r="D7" s="12">
        <v>31562547.739999898</v>
      </c>
      <c r="E7" s="12">
        <v>50517043.63</v>
      </c>
      <c r="F7" s="12">
        <v>9538014</v>
      </c>
      <c r="G7" s="12">
        <v>16380875.57</v>
      </c>
      <c r="H7" s="12">
        <v>16386212</v>
      </c>
      <c r="I7" s="12">
        <v>7882779.42</v>
      </c>
      <c r="J7" s="12">
        <v>8939950.860000001</v>
      </c>
      <c r="K7" s="12">
        <v>5062550</v>
      </c>
      <c r="L7" s="12">
        <v>418621.5</v>
      </c>
      <c r="M7" s="12">
        <v>3632056.41</v>
      </c>
      <c r="N7" s="12">
        <v>0</v>
      </c>
      <c r="O7" s="12">
        <v>896471.95</v>
      </c>
      <c r="P7" s="12">
        <v>2213280</v>
      </c>
      <c r="Q7" s="12">
        <v>723212</v>
      </c>
      <c r="R7" s="12">
        <v>0</v>
      </c>
      <c r="S7" s="12">
        <v>0</v>
      </c>
      <c r="T7" s="12">
        <v>0</v>
      </c>
      <c r="U7" s="34">
        <v>223954288.4399999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</row>
    <row r="8" spans="1:58" ht="17.25" customHeight="1">
      <c r="A8" s="45" t="s">
        <v>13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34">
        <v>0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9" spans="1:58" ht="17.25" customHeight="1">
      <c r="A9" s="45" t="s">
        <v>14</v>
      </c>
      <c r="B9" s="12">
        <v>232147.34</v>
      </c>
      <c r="C9" s="12">
        <v>0</v>
      </c>
      <c r="D9" s="12">
        <v>0</v>
      </c>
      <c r="E9" s="12">
        <v>0</v>
      </c>
      <c r="F9" s="12">
        <v>0</v>
      </c>
      <c r="G9" s="12">
        <v>154073.07</v>
      </c>
      <c r="H9" s="12">
        <v>174979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34">
        <v>561199.41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58" ht="17.25" customHeight="1">
      <c r="A10" s="45" t="s">
        <v>15</v>
      </c>
      <c r="B10" s="12">
        <v>1973988.21</v>
      </c>
      <c r="C10" s="12">
        <v>1305571.56</v>
      </c>
      <c r="D10" s="12">
        <v>616203.879999998</v>
      </c>
      <c r="E10" s="12">
        <v>0</v>
      </c>
      <c r="F10" s="12">
        <v>87</v>
      </c>
      <c r="G10" s="12">
        <v>25078.79</v>
      </c>
      <c r="H10" s="12">
        <v>68720</v>
      </c>
      <c r="I10" s="12">
        <v>0</v>
      </c>
      <c r="J10" s="12">
        <v>427974.79</v>
      </c>
      <c r="K10" s="12">
        <v>0</v>
      </c>
      <c r="L10" s="12">
        <v>0</v>
      </c>
      <c r="M10" s="12">
        <v>150769.5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34">
        <v>4568393.73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1" spans="1:58" ht="17.25" customHeight="1">
      <c r="A11" s="45" t="s">
        <v>16</v>
      </c>
      <c r="B11" s="12">
        <v>1065808.09</v>
      </c>
      <c r="C11" s="12">
        <v>412236.5</v>
      </c>
      <c r="D11" s="12">
        <v>133228.08</v>
      </c>
      <c r="E11" s="12">
        <v>15461.83</v>
      </c>
      <c r="F11" s="12">
        <v>12658</v>
      </c>
      <c r="G11" s="12">
        <v>111410.31</v>
      </c>
      <c r="H11" s="12">
        <v>365555</v>
      </c>
      <c r="I11" s="12">
        <v>47109</v>
      </c>
      <c r="J11" s="12">
        <v>209634.74</v>
      </c>
      <c r="K11" s="12">
        <v>20583.08</v>
      </c>
      <c r="L11" s="12">
        <v>0</v>
      </c>
      <c r="M11" s="12">
        <v>462.24</v>
      </c>
      <c r="N11" s="12">
        <v>142981</v>
      </c>
      <c r="O11" s="12">
        <v>751920.59</v>
      </c>
      <c r="P11" s="12">
        <v>0</v>
      </c>
      <c r="Q11" s="12">
        <v>181</v>
      </c>
      <c r="R11" s="12">
        <v>0</v>
      </c>
      <c r="S11" s="12">
        <v>0</v>
      </c>
      <c r="T11" s="12">
        <v>0</v>
      </c>
      <c r="U11" s="34">
        <v>3289229.46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</row>
    <row r="12" spans="1:58" ht="17.25" customHeight="1">
      <c r="A12" s="45" t="s">
        <v>17</v>
      </c>
      <c r="B12" s="12">
        <v>2003783.26</v>
      </c>
      <c r="C12" s="12">
        <v>3894759.65</v>
      </c>
      <c r="D12" s="12">
        <v>4875199.24</v>
      </c>
      <c r="E12" s="12">
        <v>6460.91</v>
      </c>
      <c r="F12" s="12">
        <v>1892624</v>
      </c>
      <c r="G12" s="12">
        <v>559517.76</v>
      </c>
      <c r="H12" s="12">
        <v>549545</v>
      </c>
      <c r="I12" s="12">
        <v>1006728.645</v>
      </c>
      <c r="J12" s="12">
        <v>412875.8259421473</v>
      </c>
      <c r="K12" s="12">
        <v>438374.21</v>
      </c>
      <c r="L12" s="12">
        <v>1220153.48</v>
      </c>
      <c r="M12" s="12">
        <v>289618.4</v>
      </c>
      <c r="N12" s="12">
        <v>404528</v>
      </c>
      <c r="O12" s="12">
        <v>97993.79</v>
      </c>
      <c r="P12" s="12">
        <v>311091</v>
      </c>
      <c r="Q12" s="12">
        <v>149237</v>
      </c>
      <c r="R12" s="12">
        <v>49239.63</v>
      </c>
      <c r="S12" s="12">
        <v>24822</v>
      </c>
      <c r="T12" s="12">
        <v>0</v>
      </c>
      <c r="U12" s="34">
        <v>18186551.800942145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</row>
    <row r="13" spans="1:58" ht="17.25" customHeight="1">
      <c r="A13" s="45" t="s">
        <v>18</v>
      </c>
      <c r="B13" s="12">
        <v>803666.93</v>
      </c>
      <c r="C13" s="12">
        <v>489236.69</v>
      </c>
      <c r="D13" s="12">
        <v>1544507.11</v>
      </c>
      <c r="E13" s="12">
        <v>111028.93</v>
      </c>
      <c r="F13" s="12">
        <v>24590</v>
      </c>
      <c r="G13" s="12">
        <v>798180.59</v>
      </c>
      <c r="H13" s="12">
        <v>99191</v>
      </c>
      <c r="I13" s="12">
        <v>299085.565</v>
      </c>
      <c r="J13" s="12">
        <v>85775.6340578527</v>
      </c>
      <c r="K13" s="12">
        <v>125347.58</v>
      </c>
      <c r="L13" s="12">
        <v>11111.87</v>
      </c>
      <c r="M13" s="12">
        <v>50180.65</v>
      </c>
      <c r="N13" s="12">
        <v>0</v>
      </c>
      <c r="O13" s="12">
        <v>82237.91</v>
      </c>
      <c r="P13" s="12">
        <v>48018</v>
      </c>
      <c r="Q13" s="12">
        <v>111842</v>
      </c>
      <c r="R13" s="12">
        <v>0</v>
      </c>
      <c r="S13" s="12">
        <v>0</v>
      </c>
      <c r="T13" s="12">
        <v>0</v>
      </c>
      <c r="U13" s="34">
        <v>4684000.459057854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</row>
    <row r="14" spans="1:58" ht="25.5">
      <c r="A14" s="45" t="s">
        <v>19</v>
      </c>
      <c r="B14" s="12">
        <v>23299042.110000007</v>
      </c>
      <c r="C14" s="12">
        <v>20769720.389999997</v>
      </c>
      <c r="D14" s="12">
        <v>6343229.11</v>
      </c>
      <c r="E14" s="12">
        <v>3003804.77</v>
      </c>
      <c r="F14" s="12">
        <v>7132506</v>
      </c>
      <c r="G14" s="12">
        <v>11823298.77</v>
      </c>
      <c r="H14" s="12">
        <v>4387568</v>
      </c>
      <c r="I14" s="12">
        <v>4359848.25</v>
      </c>
      <c r="J14" s="12">
        <v>5565464.25</v>
      </c>
      <c r="K14" s="12">
        <v>4846491.84</v>
      </c>
      <c r="L14" s="12">
        <v>123107.18</v>
      </c>
      <c r="M14" s="12">
        <v>1723947.54</v>
      </c>
      <c r="N14" s="12">
        <v>0</v>
      </c>
      <c r="O14" s="12">
        <v>218205.59</v>
      </c>
      <c r="P14" s="12">
        <v>829805</v>
      </c>
      <c r="Q14" s="12">
        <v>516857</v>
      </c>
      <c r="R14" s="12">
        <v>135296.58</v>
      </c>
      <c r="S14" s="12">
        <v>0</v>
      </c>
      <c r="T14" s="12">
        <v>0</v>
      </c>
      <c r="U14" s="34">
        <v>95078192.38000003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</row>
    <row r="15" spans="1:58" ht="17.25" customHeight="1">
      <c r="A15" s="46" t="s">
        <v>73</v>
      </c>
      <c r="B15" s="12">
        <v>15039533.000000006</v>
      </c>
      <c r="C15" s="12">
        <v>18243788.909999996</v>
      </c>
      <c r="D15" s="12">
        <v>4613053.63</v>
      </c>
      <c r="E15" s="12">
        <v>2517255.54</v>
      </c>
      <c r="F15" s="12">
        <v>7132506</v>
      </c>
      <c r="G15" s="12">
        <v>7922281.23</v>
      </c>
      <c r="H15" s="12">
        <v>3598781</v>
      </c>
      <c r="I15" s="12">
        <v>3509489.73</v>
      </c>
      <c r="J15" s="12">
        <v>4408194.24</v>
      </c>
      <c r="K15" s="12">
        <v>4176222.37</v>
      </c>
      <c r="L15" s="12">
        <v>123104.18</v>
      </c>
      <c r="M15" s="12">
        <v>1721503.48</v>
      </c>
      <c r="N15" s="12">
        <v>0</v>
      </c>
      <c r="O15" s="12">
        <v>218205.59</v>
      </c>
      <c r="P15" s="12">
        <v>826269</v>
      </c>
      <c r="Q15" s="12">
        <v>516857</v>
      </c>
      <c r="R15" s="12">
        <v>135296.58</v>
      </c>
      <c r="S15" s="12">
        <v>0</v>
      </c>
      <c r="T15" s="12">
        <v>0</v>
      </c>
      <c r="U15" s="34">
        <v>74702341.48000002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</row>
    <row r="16" spans="1:58" ht="17.25" customHeight="1">
      <c r="A16" s="45" t="s">
        <v>74</v>
      </c>
      <c r="B16" s="12">
        <v>8259509.109999999</v>
      </c>
      <c r="C16" s="12">
        <v>2525931.48</v>
      </c>
      <c r="D16" s="12">
        <v>1671191.57</v>
      </c>
      <c r="E16" s="12">
        <v>486549.23</v>
      </c>
      <c r="F16" s="12">
        <v>0</v>
      </c>
      <c r="G16" s="12">
        <v>3402013.01</v>
      </c>
      <c r="H16" s="12">
        <v>775546</v>
      </c>
      <c r="I16" s="12">
        <v>828019.66</v>
      </c>
      <c r="J16" s="12">
        <v>1157270.01</v>
      </c>
      <c r="K16" s="12">
        <v>405138.29</v>
      </c>
      <c r="L16" s="12">
        <v>0</v>
      </c>
      <c r="M16" s="12">
        <v>2011.06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34">
        <v>19513179.419999998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</row>
    <row r="17" spans="1:58" ht="17.25" customHeight="1">
      <c r="A17" s="47" t="s">
        <v>75</v>
      </c>
      <c r="B17" s="12">
        <v>0</v>
      </c>
      <c r="C17" s="12"/>
      <c r="D17" s="12">
        <v>0</v>
      </c>
      <c r="E17" s="12">
        <v>0</v>
      </c>
      <c r="F17" s="12">
        <v>0</v>
      </c>
      <c r="G17" s="12">
        <v>20613.26</v>
      </c>
      <c r="H17" s="12">
        <v>0</v>
      </c>
      <c r="I17" s="12">
        <v>0</v>
      </c>
      <c r="J17" s="12">
        <v>0</v>
      </c>
      <c r="K17" s="12">
        <v>2591</v>
      </c>
      <c r="L17" s="12">
        <v>3</v>
      </c>
      <c r="M17" s="12">
        <v>433</v>
      </c>
      <c r="N17" s="12">
        <v>0</v>
      </c>
      <c r="O17" s="12">
        <v>0</v>
      </c>
      <c r="P17" s="12">
        <v>3536</v>
      </c>
      <c r="Q17" s="12">
        <v>0</v>
      </c>
      <c r="R17" s="12">
        <v>0</v>
      </c>
      <c r="S17" s="12">
        <v>0</v>
      </c>
      <c r="T17" s="12">
        <v>0</v>
      </c>
      <c r="U17" s="34">
        <v>27176.26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</row>
    <row r="18" spans="1:58" ht="17.25" customHeight="1">
      <c r="A18" s="46" t="s">
        <v>76</v>
      </c>
      <c r="B18" s="12">
        <v>0</v>
      </c>
      <c r="C18" s="12">
        <v>0</v>
      </c>
      <c r="D18" s="12">
        <v>58983.91</v>
      </c>
      <c r="E18" s="12">
        <v>0</v>
      </c>
      <c r="F18" s="12">
        <v>0</v>
      </c>
      <c r="G18" s="12">
        <v>478391.27</v>
      </c>
      <c r="H18" s="12">
        <v>13241</v>
      </c>
      <c r="I18" s="12">
        <v>22338.86</v>
      </c>
      <c r="J18" s="12">
        <v>0</v>
      </c>
      <c r="K18" s="12">
        <v>262540.18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34">
        <v>835495.22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</row>
    <row r="19" spans="1:58" ht="25.5">
      <c r="A19" s="45" t="s">
        <v>23</v>
      </c>
      <c r="B19" s="12">
        <v>101607.07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34">
        <v>101607.07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</row>
    <row r="20" spans="1:58" ht="25.5">
      <c r="A20" s="45" t="s">
        <v>24</v>
      </c>
      <c r="B20" s="12">
        <v>7718.02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34">
        <v>7718.02</v>
      </c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</row>
    <row r="21" spans="1:58" ht="17.25" customHeight="1">
      <c r="A21" s="45" t="s">
        <v>25</v>
      </c>
      <c r="B21" s="12">
        <v>7929501.670000001</v>
      </c>
      <c r="C21" s="12">
        <v>57235.75</v>
      </c>
      <c r="D21" s="12">
        <v>214986.21</v>
      </c>
      <c r="E21" s="12">
        <v>1000</v>
      </c>
      <c r="F21" s="12">
        <v>10670</v>
      </c>
      <c r="G21" s="12">
        <v>171671.37</v>
      </c>
      <c r="H21" s="12">
        <v>59877</v>
      </c>
      <c r="I21" s="12">
        <v>26625.63</v>
      </c>
      <c r="J21" s="12">
        <v>133798.71</v>
      </c>
      <c r="K21" s="12">
        <v>1754.83</v>
      </c>
      <c r="L21" s="12">
        <v>772.08</v>
      </c>
      <c r="M21" s="12">
        <v>13763</v>
      </c>
      <c r="N21" s="12">
        <v>816</v>
      </c>
      <c r="O21" s="12">
        <v>357051.82</v>
      </c>
      <c r="P21" s="12">
        <v>406</v>
      </c>
      <c r="Q21" s="12">
        <v>6770</v>
      </c>
      <c r="R21" s="12">
        <v>0</v>
      </c>
      <c r="S21" s="12">
        <v>0</v>
      </c>
      <c r="T21" s="12">
        <v>0</v>
      </c>
      <c r="U21" s="34">
        <v>8986700.070000002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</row>
    <row r="22" spans="1:58" ht="17.25" customHeight="1">
      <c r="A22" s="45" t="s">
        <v>26</v>
      </c>
      <c r="B22" s="12">
        <v>0</v>
      </c>
      <c r="C22" s="12">
        <v>68502.89</v>
      </c>
      <c r="D22" s="12">
        <v>0</v>
      </c>
      <c r="E22" s="12">
        <v>0</v>
      </c>
      <c r="F22" s="12">
        <v>1553036</v>
      </c>
      <c r="G22" s="12">
        <v>0</v>
      </c>
      <c r="H22" s="12">
        <v>54522</v>
      </c>
      <c r="I22" s="12">
        <v>0</v>
      </c>
      <c r="J22" s="12">
        <v>69554.57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156663.49</v>
      </c>
      <c r="U22" s="34">
        <v>1902278.95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</row>
    <row r="23" spans="1:58" ht="17.25" customHeight="1">
      <c r="A23" s="45" t="s">
        <v>27</v>
      </c>
      <c r="B23" s="12">
        <v>0</v>
      </c>
      <c r="C23" s="12">
        <v>0</v>
      </c>
      <c r="D23" s="12">
        <v>157529.59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-3368.42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34">
        <v>154161.17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6.5" customHeight="1">
      <c r="A24" s="45" t="s">
        <v>28</v>
      </c>
      <c r="B24" s="12">
        <v>90279.79</v>
      </c>
      <c r="C24" s="12">
        <v>-18292.830000000075</v>
      </c>
      <c r="D24" s="12">
        <v>3247460.24999999</v>
      </c>
      <c r="E24" s="12">
        <v>1588141.48</v>
      </c>
      <c r="F24" s="12">
        <v>155903</v>
      </c>
      <c r="G24" s="12">
        <v>518.59</v>
      </c>
      <c r="H24" s="12">
        <v>1540</v>
      </c>
      <c r="I24" s="12">
        <v>0</v>
      </c>
      <c r="J24" s="12">
        <v>334827.9</v>
      </c>
      <c r="K24" s="12">
        <v>0</v>
      </c>
      <c r="L24" s="12">
        <v>0</v>
      </c>
      <c r="M24" s="12">
        <v>188923.73</v>
      </c>
      <c r="N24" s="12">
        <v>1005</v>
      </c>
      <c r="O24" s="12">
        <v>0</v>
      </c>
      <c r="P24" s="12">
        <v>59007</v>
      </c>
      <c r="Q24" s="12">
        <v>41978</v>
      </c>
      <c r="R24" s="12">
        <v>0</v>
      </c>
      <c r="S24" s="12">
        <v>373</v>
      </c>
      <c r="T24" s="12">
        <v>0</v>
      </c>
      <c r="U24" s="34">
        <v>5691664.909999991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</row>
    <row r="25" spans="1:58" ht="17.25" customHeight="1">
      <c r="A25" s="45" t="s">
        <v>29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34">
        <v>0</v>
      </c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</row>
    <row r="26" spans="1:58" ht="17.25" customHeight="1">
      <c r="A26" s="45" t="s">
        <v>30</v>
      </c>
      <c r="B26" s="12">
        <v>21484.36</v>
      </c>
      <c r="C26" s="12">
        <v>210369.38</v>
      </c>
      <c r="D26" s="12">
        <v>546873.04</v>
      </c>
      <c r="E26" s="12">
        <v>47490.1</v>
      </c>
      <c r="F26" s="12">
        <v>40168</v>
      </c>
      <c r="G26" s="12">
        <v>206.08</v>
      </c>
      <c r="H26" s="12">
        <v>100337</v>
      </c>
      <c r="I26" s="12">
        <v>125366.83</v>
      </c>
      <c r="J26" s="12">
        <v>201667.37</v>
      </c>
      <c r="K26" s="12">
        <v>67095.59</v>
      </c>
      <c r="L26" s="12">
        <v>0</v>
      </c>
      <c r="M26" s="12">
        <v>8552.86</v>
      </c>
      <c r="N26" s="12">
        <v>0</v>
      </c>
      <c r="O26" s="12">
        <v>5893.75</v>
      </c>
      <c r="P26" s="12">
        <v>90066</v>
      </c>
      <c r="Q26" s="12">
        <v>1745</v>
      </c>
      <c r="R26" s="12">
        <v>15930.73</v>
      </c>
      <c r="S26" s="12">
        <v>0</v>
      </c>
      <c r="T26" s="12">
        <v>0</v>
      </c>
      <c r="U26" s="34">
        <v>1483246.09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</row>
    <row r="27" spans="1:58" ht="19.5" customHeight="1">
      <c r="A27" s="40" t="s">
        <v>31</v>
      </c>
      <c r="B27" s="34">
        <v>76337182.62000003</v>
      </c>
      <c r="C27" s="34">
        <v>59255839.669999994</v>
      </c>
      <c r="D27" s="34">
        <v>49533031.86999989</v>
      </c>
      <c r="E27" s="34">
        <v>55301886.65</v>
      </c>
      <c r="F27" s="34">
        <v>20424862</v>
      </c>
      <c r="G27" s="34">
        <v>30054627.4</v>
      </c>
      <c r="H27" s="34">
        <v>22467352</v>
      </c>
      <c r="I27" s="34">
        <v>13783891.379999995</v>
      </c>
      <c r="J27" s="34">
        <v>16489933.450000001</v>
      </c>
      <c r="K27" s="34">
        <v>10566352.13</v>
      </c>
      <c r="L27" s="34">
        <v>1983305.1</v>
      </c>
      <c r="M27" s="34">
        <v>6436393.19</v>
      </c>
      <c r="N27" s="34">
        <v>667136</v>
      </c>
      <c r="O27" s="34">
        <v>2425614.71</v>
      </c>
      <c r="P27" s="34">
        <v>3683857</v>
      </c>
      <c r="Q27" s="34">
        <v>1639092</v>
      </c>
      <c r="R27" s="34">
        <v>200466.94</v>
      </c>
      <c r="S27" s="34">
        <v>25195</v>
      </c>
      <c r="T27" s="34">
        <v>156663.49</v>
      </c>
      <c r="U27" s="34">
        <v>371432682.5999999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</row>
    <row r="28" spans="1:58" ht="14.25" customHeight="1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</row>
    <row r="29" spans="1:58" ht="15.75">
      <c r="A29" s="42" t="s">
        <v>53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</row>
    <row r="30" spans="1:58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</row>
    <row r="31" spans="1:58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</row>
    <row r="32" spans="2:11" s="24" customFormat="1" ht="89.25">
      <c r="B32" s="26" t="s">
        <v>42</v>
      </c>
      <c r="C32" s="25" t="s">
        <v>41</v>
      </c>
      <c r="D32" s="26" t="s">
        <v>48</v>
      </c>
      <c r="E32" s="26" t="s">
        <v>50</v>
      </c>
      <c r="F32" s="26" t="s">
        <v>49</v>
      </c>
      <c r="G32" s="26" t="s">
        <v>46</v>
      </c>
      <c r="H32" s="26" t="s">
        <v>47</v>
      </c>
      <c r="I32" s="26" t="s">
        <v>45</v>
      </c>
      <c r="J32" s="26" t="s">
        <v>44</v>
      </c>
      <c r="K32" s="27" t="s">
        <v>43</v>
      </c>
    </row>
    <row r="33" spans="1:58" s="28" customFormat="1" ht="12.75">
      <c r="A33" s="17"/>
      <c r="B33" s="17">
        <f>(U5+U6)/U27</f>
        <v>0.007493822623566839</v>
      </c>
      <c r="C33" s="17">
        <f>(U7+U14)/U27</f>
        <v>0.8589240951733094</v>
      </c>
      <c r="D33" s="17">
        <f>U8/U27</f>
        <v>0</v>
      </c>
      <c r="E33" s="17">
        <f>(U9+U19)/U27</f>
        <v>0.0017844592332597285</v>
      </c>
      <c r="F33" s="17">
        <f>(U10+U20)/U27</f>
        <v>0.012320164499170007</v>
      </c>
      <c r="G33" s="17">
        <f>U11/U27</f>
        <v>0.008855519759262027</v>
      </c>
      <c r="H33" s="17">
        <f>(U13+U12)/U27</f>
        <v>0.061573882244039244</v>
      </c>
      <c r="I33" s="17">
        <f>U21/U27</f>
        <v>0.02419469392702279</v>
      </c>
      <c r="J33" s="17">
        <f>(U25+U24+U23+U22)/U27</f>
        <v>0.02086005188279033</v>
      </c>
      <c r="K33" s="17">
        <f>U26/U27</f>
        <v>0.003993310657579707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</row>
    <row r="34" spans="1:58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</row>
    <row r="35" spans="1:58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</row>
    <row r="36" spans="1:58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</row>
    <row r="37" spans="1:58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</row>
    <row r="38" spans="1:58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</row>
    <row r="39" spans="1:58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</row>
    <row r="40" spans="1:58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</row>
    <row r="41" spans="1:58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</row>
    <row r="42" spans="1:58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</row>
    <row r="43" spans="1:58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</row>
    <row r="44" spans="1:58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</row>
    <row r="45" spans="1:58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</row>
    <row r="46" spans="1:58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</row>
    <row r="47" spans="1:58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</row>
    <row r="48" spans="1:58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</row>
    <row r="49" spans="1:58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</row>
    <row r="50" spans="1:58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</row>
  </sheetData>
  <mergeCells count="1">
    <mergeCell ref="A2:T2"/>
  </mergeCells>
  <printOptions/>
  <pageMargins left="0.31" right="0.1968503937007874" top="0.7874015748031497" bottom="0.5905511811023623" header="0.35433070866141736" footer="0.5118110236220472"/>
  <pageSetup errors="dash" horizontalDpi="600" verticalDpi="600" orientation="landscape" paperSize="9" scale="59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88"/>
  <sheetViews>
    <sheetView view="pageBreakPreview" zoomScale="85" zoomScaleNormal="75" zoomScaleSheetLayoutView="85" workbookViewId="0" topLeftCell="A1">
      <selection activeCell="A1" sqref="A1:B1"/>
    </sheetView>
  </sheetViews>
  <sheetFormatPr defaultColWidth="9.140625" defaultRowHeight="12.75"/>
  <cols>
    <col min="1" max="1" width="4.57421875" style="1" customWidth="1"/>
    <col min="2" max="2" width="37.8515625" style="2" customWidth="1"/>
    <col min="3" max="3" width="9.7109375" style="2" customWidth="1"/>
    <col min="4" max="9" width="9.7109375" style="0" customWidth="1"/>
    <col min="10" max="10" width="9.8515625" style="0" customWidth="1"/>
    <col min="11" max="12" width="9.7109375" style="0" customWidth="1"/>
    <col min="13" max="13" width="9.7109375" style="15" customWidth="1"/>
    <col min="14" max="22" width="9.7109375" style="0" customWidth="1"/>
    <col min="23" max="16384" width="9.140625" style="3" customWidth="1"/>
  </cols>
  <sheetData>
    <row r="1" spans="1:22" ht="15" customHeight="1">
      <c r="A1" s="55"/>
      <c r="B1" s="55"/>
      <c r="C1" s="19"/>
      <c r="D1" s="11"/>
      <c r="E1" s="11"/>
      <c r="F1" s="11"/>
      <c r="G1" s="11"/>
      <c r="H1" s="11"/>
      <c r="I1" s="11"/>
      <c r="J1" s="11"/>
      <c r="K1" s="11"/>
      <c r="L1" s="11"/>
      <c r="M1" s="13"/>
      <c r="N1" s="11"/>
      <c r="O1" s="11"/>
      <c r="P1" s="11"/>
      <c r="Q1" s="11"/>
      <c r="R1" s="11"/>
      <c r="S1" s="11"/>
      <c r="T1" s="11"/>
      <c r="U1" s="11"/>
      <c r="V1" s="11"/>
    </row>
    <row r="2" spans="1:22" ht="24" customHeight="1">
      <c r="A2" s="56" t="s">
        <v>80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s="4" customFormat="1" ht="17.25" customHeight="1">
      <c r="A3" s="9"/>
      <c r="B3" s="9"/>
      <c r="U3" s="57" t="s">
        <v>77</v>
      </c>
      <c r="V3" s="57"/>
    </row>
    <row r="4" spans="1:22" s="4" customFormat="1" ht="71.25" customHeight="1">
      <c r="A4" s="51" t="s">
        <v>7</v>
      </c>
      <c r="B4" s="51" t="s">
        <v>33</v>
      </c>
      <c r="C4" s="43" t="s">
        <v>54</v>
      </c>
      <c r="D4" s="43" t="s">
        <v>55</v>
      </c>
      <c r="E4" s="43" t="s">
        <v>56</v>
      </c>
      <c r="F4" s="43" t="s">
        <v>57</v>
      </c>
      <c r="G4" s="43" t="s">
        <v>59</v>
      </c>
      <c r="H4" s="43" t="s">
        <v>60</v>
      </c>
      <c r="I4" s="43" t="s">
        <v>58</v>
      </c>
      <c r="J4" s="43" t="s">
        <v>62</v>
      </c>
      <c r="K4" s="43" t="s">
        <v>61</v>
      </c>
      <c r="L4" s="43" t="s">
        <v>63</v>
      </c>
      <c r="M4" s="43" t="s">
        <v>64</v>
      </c>
      <c r="N4" s="43" t="s">
        <v>65</v>
      </c>
      <c r="O4" s="43" t="s">
        <v>67</v>
      </c>
      <c r="P4" s="43" t="s">
        <v>66</v>
      </c>
      <c r="Q4" s="43" t="s">
        <v>68</v>
      </c>
      <c r="R4" s="43" t="s">
        <v>69</v>
      </c>
      <c r="S4" s="43" t="s">
        <v>70</v>
      </c>
      <c r="T4" s="44" t="s">
        <v>71</v>
      </c>
      <c r="U4" s="43" t="s">
        <v>72</v>
      </c>
      <c r="V4" s="22" t="s">
        <v>8</v>
      </c>
    </row>
    <row r="5" spans="1:22" s="4" customFormat="1" ht="16.5" customHeight="1">
      <c r="A5" s="52" t="s">
        <v>0</v>
      </c>
      <c r="B5" s="23" t="s">
        <v>34</v>
      </c>
      <c r="C5" s="12">
        <v>685</v>
      </c>
      <c r="D5" s="12">
        <v>1430</v>
      </c>
      <c r="E5" s="12">
        <v>210</v>
      </c>
      <c r="F5" s="12">
        <v>143</v>
      </c>
      <c r="G5" s="12">
        <v>26</v>
      </c>
      <c r="H5" s="12">
        <v>21</v>
      </c>
      <c r="I5" s="12">
        <v>476</v>
      </c>
      <c r="J5" s="12">
        <v>35</v>
      </c>
      <c r="K5" s="12">
        <v>867</v>
      </c>
      <c r="L5" s="12">
        <v>118</v>
      </c>
      <c r="M5" s="12">
        <v>204</v>
      </c>
      <c r="N5" s="12">
        <v>112</v>
      </c>
      <c r="O5" s="12">
        <v>27</v>
      </c>
      <c r="P5" s="12">
        <v>3</v>
      </c>
      <c r="Q5" s="12">
        <v>142</v>
      </c>
      <c r="R5" s="12">
        <v>373</v>
      </c>
      <c r="S5" s="12">
        <v>49.24443</v>
      </c>
      <c r="T5" s="12">
        <v>172</v>
      </c>
      <c r="U5" s="12">
        <v>39</v>
      </c>
      <c r="V5" s="34">
        <v>5132.24443</v>
      </c>
    </row>
    <row r="6" spans="1:22" ht="17.25" customHeight="1">
      <c r="A6" s="52" t="s">
        <v>1</v>
      </c>
      <c r="B6" s="5" t="s">
        <v>35</v>
      </c>
      <c r="C6" s="12">
        <v>90074.5604285765</v>
      </c>
      <c r="D6" s="12">
        <v>135123</v>
      </c>
      <c r="E6" s="12">
        <v>106756</v>
      </c>
      <c r="F6" s="12">
        <v>67838</v>
      </c>
      <c r="G6" s="12">
        <v>35217</v>
      </c>
      <c r="H6" s="12">
        <v>54750</v>
      </c>
      <c r="I6" s="12">
        <v>87053</v>
      </c>
      <c r="J6" s="12">
        <v>9115</v>
      </c>
      <c r="K6" s="12">
        <v>20514</v>
      </c>
      <c r="L6" s="12">
        <v>13275</v>
      </c>
      <c r="M6" s="12">
        <v>48441</v>
      </c>
      <c r="N6" s="12">
        <v>16206</v>
      </c>
      <c r="O6" s="12">
        <v>14678</v>
      </c>
      <c r="P6" s="12">
        <v>10688</v>
      </c>
      <c r="Q6" s="12">
        <v>9676</v>
      </c>
      <c r="R6" s="12">
        <v>7026</v>
      </c>
      <c r="S6" s="12">
        <v>8657.6312</v>
      </c>
      <c r="T6" s="12">
        <v>6284</v>
      </c>
      <c r="U6" s="12">
        <v>12917</v>
      </c>
      <c r="V6" s="34">
        <v>754289.1916285765</v>
      </c>
    </row>
    <row r="7" spans="1:22" ht="17.25" customHeight="1">
      <c r="A7" s="52" t="s">
        <v>2</v>
      </c>
      <c r="B7" s="5" t="s">
        <v>36</v>
      </c>
      <c r="C7" s="12">
        <v>48692.49555</v>
      </c>
      <c r="D7" s="12">
        <v>40738</v>
      </c>
      <c r="E7" s="12">
        <v>28812</v>
      </c>
      <c r="F7" s="12">
        <v>23845</v>
      </c>
      <c r="G7" s="12">
        <v>24104</v>
      </c>
      <c r="H7" s="12">
        <v>18734</v>
      </c>
      <c r="I7" s="12">
        <v>19813</v>
      </c>
      <c r="J7" s="12">
        <v>23712</v>
      </c>
      <c r="K7" s="12">
        <v>22366</v>
      </c>
      <c r="L7" s="12">
        <v>20550</v>
      </c>
      <c r="M7" s="12">
        <v>8371</v>
      </c>
      <c r="N7" s="12">
        <v>5205</v>
      </c>
      <c r="O7" s="12">
        <v>6548</v>
      </c>
      <c r="P7" s="12">
        <v>3439</v>
      </c>
      <c r="Q7" s="12">
        <v>2661</v>
      </c>
      <c r="R7" s="12">
        <v>2735</v>
      </c>
      <c r="S7" s="12">
        <v>506.02524999999997</v>
      </c>
      <c r="T7" s="12">
        <v>281</v>
      </c>
      <c r="U7" s="12">
        <v>1066</v>
      </c>
      <c r="V7" s="34">
        <v>302178.5208</v>
      </c>
    </row>
    <row r="8" spans="1:22" s="2" customFormat="1" ht="17.25" customHeight="1">
      <c r="A8" s="52" t="s">
        <v>3</v>
      </c>
      <c r="B8" s="5" t="s">
        <v>37</v>
      </c>
      <c r="C8" s="21">
        <v>22771</v>
      </c>
      <c r="D8" s="21">
        <v>22126</v>
      </c>
      <c r="E8" s="21">
        <v>14967</v>
      </c>
      <c r="F8" s="21">
        <v>17432</v>
      </c>
      <c r="G8" s="21">
        <v>8520</v>
      </c>
      <c r="H8" s="21">
        <v>3433</v>
      </c>
      <c r="I8" s="21">
        <v>3190</v>
      </c>
      <c r="J8" s="21">
        <v>6944</v>
      </c>
      <c r="K8" s="21">
        <v>4367</v>
      </c>
      <c r="L8" s="21">
        <v>3525</v>
      </c>
      <c r="M8" s="21">
        <v>3982</v>
      </c>
      <c r="N8" s="21">
        <v>2980</v>
      </c>
      <c r="O8" s="21">
        <v>975</v>
      </c>
      <c r="P8" s="21">
        <v>2250</v>
      </c>
      <c r="Q8" s="21">
        <v>458</v>
      </c>
      <c r="R8" s="21">
        <v>3284</v>
      </c>
      <c r="S8" s="12">
        <v>577.7879</v>
      </c>
      <c r="T8" s="12">
        <v>953.214</v>
      </c>
      <c r="U8" s="12">
        <v>1698</v>
      </c>
      <c r="V8" s="34">
        <v>124433.0019</v>
      </c>
    </row>
    <row r="9" spans="1:22" s="6" customFormat="1" ht="17.25" customHeight="1">
      <c r="A9" s="52" t="s">
        <v>4</v>
      </c>
      <c r="B9" s="5" t="s">
        <v>40</v>
      </c>
      <c r="C9" s="12">
        <v>0</v>
      </c>
      <c r="D9" s="12">
        <v>249</v>
      </c>
      <c r="E9" s="12">
        <v>504</v>
      </c>
      <c r="F9" s="12">
        <v>0</v>
      </c>
      <c r="G9" s="12">
        <v>2742</v>
      </c>
      <c r="H9" s="12">
        <v>19</v>
      </c>
      <c r="I9" s="12">
        <v>58</v>
      </c>
      <c r="J9" s="12">
        <v>4482</v>
      </c>
      <c r="K9" s="12">
        <v>0</v>
      </c>
      <c r="L9" s="12">
        <v>296</v>
      </c>
      <c r="M9" s="12">
        <v>91</v>
      </c>
      <c r="N9" s="12">
        <v>187</v>
      </c>
      <c r="O9" s="12">
        <v>696</v>
      </c>
      <c r="P9" s="12">
        <v>324</v>
      </c>
      <c r="Q9" s="12">
        <v>0</v>
      </c>
      <c r="R9" s="12">
        <v>768</v>
      </c>
      <c r="S9" s="12">
        <v>97.63825999999999</v>
      </c>
      <c r="T9" s="12">
        <v>235</v>
      </c>
      <c r="U9" s="12">
        <v>17</v>
      </c>
      <c r="V9" s="34">
        <v>10765.63826</v>
      </c>
    </row>
    <row r="10" spans="1:22" ht="17.25" customHeight="1">
      <c r="A10" s="52" t="s">
        <v>5</v>
      </c>
      <c r="B10" s="5" t="s">
        <v>38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34">
        <v>0</v>
      </c>
    </row>
    <row r="11" spans="1:22" ht="17.25" customHeight="1">
      <c r="A11" s="52" t="s">
        <v>6</v>
      </c>
      <c r="B11" s="5" t="s">
        <v>39</v>
      </c>
      <c r="C11" s="12">
        <v>12545</v>
      </c>
      <c r="D11" s="12">
        <v>21278</v>
      </c>
      <c r="E11" s="12">
        <v>13811</v>
      </c>
      <c r="F11" s="12">
        <v>3114</v>
      </c>
      <c r="G11" s="12">
        <v>4498</v>
      </c>
      <c r="H11" s="12">
        <v>16285</v>
      </c>
      <c r="I11" s="12">
        <v>8934</v>
      </c>
      <c r="J11" s="12">
        <v>13275</v>
      </c>
      <c r="K11" s="12">
        <v>6349</v>
      </c>
      <c r="L11" s="12">
        <v>6863</v>
      </c>
      <c r="M11" s="12">
        <v>8942</v>
      </c>
      <c r="N11" s="12">
        <v>1778</v>
      </c>
      <c r="O11" s="12">
        <v>5842</v>
      </c>
      <c r="P11" s="12">
        <v>5920</v>
      </c>
      <c r="Q11" s="12">
        <v>1005</v>
      </c>
      <c r="R11" s="12">
        <v>1974</v>
      </c>
      <c r="S11" s="12">
        <v>897.0826199999999</v>
      </c>
      <c r="T11" s="12">
        <v>790</v>
      </c>
      <c r="U11" s="12">
        <v>216</v>
      </c>
      <c r="V11" s="34">
        <v>134316.08262</v>
      </c>
    </row>
    <row r="12" spans="1:22" ht="12.75">
      <c r="A12" s="7"/>
      <c r="B12" s="8"/>
      <c r="C12" s="8"/>
      <c r="D12" s="10"/>
      <c r="E12" s="10"/>
      <c r="F12" s="10"/>
      <c r="G12" s="10"/>
      <c r="H12" s="10"/>
      <c r="I12" s="10"/>
      <c r="J12" s="10"/>
      <c r="K12" s="10"/>
      <c r="L12" s="10"/>
      <c r="M12" s="14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5.75">
      <c r="A13" s="42" t="s">
        <v>53</v>
      </c>
      <c r="C13" s="8"/>
      <c r="D13" s="10"/>
      <c r="E13" s="10"/>
      <c r="F13" s="10"/>
      <c r="G13" s="10"/>
      <c r="H13" s="10"/>
      <c r="I13" s="10"/>
      <c r="J13" s="10"/>
      <c r="K13" s="10"/>
      <c r="L13" s="10"/>
      <c r="M13" s="14"/>
      <c r="N13" s="10"/>
      <c r="O13" s="10"/>
      <c r="P13" s="10"/>
      <c r="Q13" s="10"/>
      <c r="R13" s="10"/>
      <c r="S13" s="10"/>
      <c r="T13" s="10"/>
      <c r="U13" s="10"/>
      <c r="V13" s="10"/>
    </row>
    <row r="14" spans="1:3" ht="12.75">
      <c r="A14" s="7"/>
      <c r="B14" s="8"/>
      <c r="C14" s="8"/>
    </row>
    <row r="15" spans="1:3" ht="12.75">
      <c r="A15" s="7"/>
      <c r="B15" s="8"/>
      <c r="C15" s="8"/>
    </row>
    <row r="16" spans="1:3" ht="12.75">
      <c r="A16" s="7"/>
      <c r="B16" s="8"/>
      <c r="C16" s="8"/>
    </row>
    <row r="17" spans="1:3" ht="12.75">
      <c r="A17" s="7"/>
      <c r="B17" s="8"/>
      <c r="C17" s="8"/>
    </row>
    <row r="18" spans="1:3" ht="12.75">
      <c r="A18" s="7"/>
      <c r="B18" s="8"/>
      <c r="C18" s="8"/>
    </row>
    <row r="19" spans="1:3" ht="12.75">
      <c r="A19" s="7"/>
      <c r="B19" s="8"/>
      <c r="C19" s="8"/>
    </row>
    <row r="20" spans="1:3" ht="12.75">
      <c r="A20" s="7"/>
      <c r="B20" s="8"/>
      <c r="C20" s="8"/>
    </row>
    <row r="21" spans="1:3" ht="12.75">
      <c r="A21" s="7"/>
      <c r="B21" s="8"/>
      <c r="C21" s="8"/>
    </row>
    <row r="22" spans="1:3" ht="12.75">
      <c r="A22" s="7"/>
      <c r="B22" s="8"/>
      <c r="C22" s="8"/>
    </row>
    <row r="23" spans="1:3" ht="12.75">
      <c r="A23" s="7"/>
      <c r="B23" s="8"/>
      <c r="C23" s="8"/>
    </row>
    <row r="24" spans="1:3" ht="12.75">
      <c r="A24" s="7"/>
      <c r="B24" s="8"/>
      <c r="C24" s="8"/>
    </row>
    <row r="25" spans="1:3" ht="12.75">
      <c r="A25" s="7"/>
      <c r="B25" s="8"/>
      <c r="C25" s="8"/>
    </row>
    <row r="26" spans="1:3" ht="12.75">
      <c r="A26" s="7"/>
      <c r="B26" s="8"/>
      <c r="C26" s="8"/>
    </row>
    <row r="27" spans="1:3" ht="12.75">
      <c r="A27" s="7"/>
      <c r="B27" s="8"/>
      <c r="C27" s="8"/>
    </row>
    <row r="28" spans="1:3" ht="12.75">
      <c r="A28" s="7"/>
      <c r="B28" s="8"/>
      <c r="C28" s="8"/>
    </row>
    <row r="29" spans="1:3" ht="12.75">
      <c r="A29" s="7"/>
      <c r="B29" s="8"/>
      <c r="C29" s="8"/>
    </row>
    <row r="30" spans="1:3" ht="12.75">
      <c r="A30" s="7"/>
      <c r="B30" s="8"/>
      <c r="C30" s="8"/>
    </row>
    <row r="31" spans="1:3" ht="12.75">
      <c r="A31" s="7"/>
      <c r="B31" s="8"/>
      <c r="C31" s="8"/>
    </row>
    <row r="32" spans="1:3" ht="12.75">
      <c r="A32" s="7"/>
      <c r="B32" s="8"/>
      <c r="C32" s="8"/>
    </row>
    <row r="33" spans="1:3" ht="12.75">
      <c r="A33" s="7"/>
      <c r="B33" s="8"/>
      <c r="C33" s="8"/>
    </row>
    <row r="34" spans="1:3" ht="12.75">
      <c r="A34" s="7"/>
      <c r="B34" s="8"/>
      <c r="C34" s="8"/>
    </row>
    <row r="35" spans="1:3" ht="12.75">
      <c r="A35" s="7"/>
      <c r="B35" s="8"/>
      <c r="C35" s="8"/>
    </row>
    <row r="36" spans="1:3" ht="12.75">
      <c r="A36" s="7"/>
      <c r="B36" s="8"/>
      <c r="C36" s="8"/>
    </row>
    <row r="37" spans="1:3" ht="12.75">
      <c r="A37" s="7"/>
      <c r="B37" s="8"/>
      <c r="C37" s="8"/>
    </row>
    <row r="38" spans="1:3" ht="12.75">
      <c r="A38" s="7"/>
      <c r="B38" s="8"/>
      <c r="C38" s="8"/>
    </row>
    <row r="39" spans="1:3" ht="12.75">
      <c r="A39" s="7"/>
      <c r="B39" s="8"/>
      <c r="C39" s="8"/>
    </row>
    <row r="40" spans="1:3" ht="12.75">
      <c r="A40" s="7"/>
      <c r="B40" s="8"/>
      <c r="C40" s="8"/>
    </row>
    <row r="41" spans="1:3" ht="12.75">
      <c r="A41" s="7"/>
      <c r="B41" s="8"/>
      <c r="C41" s="8"/>
    </row>
    <row r="42" spans="1:3" ht="12.75">
      <c r="A42" s="7"/>
      <c r="B42" s="8"/>
      <c r="C42" s="8"/>
    </row>
    <row r="43" spans="1:3" ht="12.75">
      <c r="A43" s="7"/>
      <c r="B43" s="8"/>
      <c r="C43" s="8"/>
    </row>
    <row r="44" spans="1:3" ht="12.75">
      <c r="A44" s="7"/>
      <c r="B44" s="8"/>
      <c r="C44" s="8"/>
    </row>
    <row r="45" spans="1:3" ht="12.75">
      <c r="A45" s="7"/>
      <c r="B45" s="8"/>
      <c r="C45" s="8"/>
    </row>
    <row r="46" spans="1:3" ht="12.75">
      <c r="A46" s="7"/>
      <c r="B46" s="8"/>
      <c r="C46" s="8"/>
    </row>
    <row r="47" spans="1:3" ht="12.75">
      <c r="A47" s="7"/>
      <c r="B47" s="8"/>
      <c r="C47" s="8"/>
    </row>
    <row r="48" spans="1:3" ht="12.75">
      <c r="A48" s="7"/>
      <c r="B48" s="8"/>
      <c r="C48" s="8"/>
    </row>
    <row r="49" spans="1:3" ht="12.75">
      <c r="A49" s="7"/>
      <c r="B49" s="8"/>
      <c r="C49" s="8"/>
    </row>
    <row r="50" spans="1:3" ht="12.75">
      <c r="A50" s="7"/>
      <c r="B50" s="8"/>
      <c r="C50" s="8"/>
    </row>
    <row r="51" spans="1:3" ht="12.75">
      <c r="A51" s="7"/>
      <c r="B51" s="8"/>
      <c r="C51" s="8"/>
    </row>
    <row r="52" spans="1:3" ht="12.75">
      <c r="A52" s="7"/>
      <c r="B52" s="8"/>
      <c r="C52" s="8"/>
    </row>
    <row r="53" spans="1:3" ht="12.75">
      <c r="A53" s="7"/>
      <c r="B53" s="8"/>
      <c r="C53" s="8"/>
    </row>
    <row r="54" spans="1:3" ht="12.75">
      <c r="A54" s="7"/>
      <c r="B54" s="8"/>
      <c r="C54" s="8"/>
    </row>
    <row r="55" spans="1:3" ht="12.75">
      <c r="A55" s="7"/>
      <c r="B55" s="8"/>
      <c r="C55" s="8"/>
    </row>
    <row r="56" spans="1:3" ht="12.75">
      <c r="A56" s="7"/>
      <c r="B56" s="8"/>
      <c r="C56" s="8"/>
    </row>
    <row r="57" spans="1:3" ht="12.75">
      <c r="A57" s="7"/>
      <c r="B57" s="8"/>
      <c r="C57" s="8"/>
    </row>
    <row r="58" spans="1:3" ht="12.75">
      <c r="A58" s="7"/>
      <c r="B58" s="8"/>
      <c r="C58" s="8"/>
    </row>
    <row r="59" spans="1:3" ht="12.75">
      <c r="A59" s="7"/>
      <c r="B59" s="8"/>
      <c r="C59" s="8"/>
    </row>
    <row r="60" spans="1:3" ht="12.75">
      <c r="A60" s="7"/>
      <c r="B60" s="8"/>
      <c r="C60" s="8"/>
    </row>
    <row r="61" spans="1:3" ht="12.75">
      <c r="A61" s="7"/>
      <c r="B61" s="8"/>
      <c r="C61" s="8"/>
    </row>
    <row r="62" spans="1:3" ht="12.75">
      <c r="A62" s="7"/>
      <c r="B62" s="8"/>
      <c r="C62" s="8"/>
    </row>
    <row r="63" spans="1:3" ht="12.75">
      <c r="A63" s="7"/>
      <c r="B63" s="8"/>
      <c r="C63" s="8"/>
    </row>
    <row r="64" spans="1:3" ht="12.75">
      <c r="A64" s="7"/>
      <c r="B64" s="8"/>
      <c r="C64" s="8"/>
    </row>
    <row r="65" spans="1:3" ht="12.75">
      <c r="A65" s="7"/>
      <c r="B65" s="8"/>
      <c r="C65" s="8"/>
    </row>
    <row r="66" spans="1:3" ht="12.75">
      <c r="A66" s="7"/>
      <c r="B66" s="8"/>
      <c r="C66" s="8"/>
    </row>
    <row r="67" spans="1:3" ht="12.75">
      <c r="A67" s="7"/>
      <c r="B67" s="8"/>
      <c r="C67" s="8"/>
    </row>
    <row r="68" spans="1:3" ht="12.75">
      <c r="A68" s="7"/>
      <c r="B68" s="8"/>
      <c r="C68" s="8"/>
    </row>
    <row r="69" spans="1:3" ht="12.75">
      <c r="A69" s="7"/>
      <c r="B69" s="8"/>
      <c r="C69" s="8"/>
    </row>
    <row r="70" spans="1:3" ht="12.75">
      <c r="A70" s="7"/>
      <c r="B70" s="8"/>
      <c r="C70" s="8"/>
    </row>
    <row r="71" spans="1:3" ht="12.75">
      <c r="A71" s="7"/>
      <c r="B71" s="8"/>
      <c r="C71" s="8"/>
    </row>
    <row r="72" spans="1:3" ht="12.75">
      <c r="A72" s="7"/>
      <c r="B72" s="8"/>
      <c r="C72" s="8"/>
    </row>
    <row r="73" spans="1:3" ht="12.75">
      <c r="A73" s="7"/>
      <c r="B73" s="8"/>
      <c r="C73" s="8"/>
    </row>
    <row r="74" spans="1:3" ht="12.75">
      <c r="A74" s="7"/>
      <c r="B74" s="8"/>
      <c r="C74" s="8"/>
    </row>
    <row r="75" spans="1:3" ht="12.75">
      <c r="A75" s="7"/>
      <c r="B75" s="8"/>
      <c r="C75" s="8"/>
    </row>
    <row r="76" spans="1:3" ht="12.75">
      <c r="A76" s="7"/>
      <c r="B76" s="8"/>
      <c r="C76" s="8"/>
    </row>
    <row r="77" spans="1:3" ht="12.75">
      <c r="A77" s="7"/>
      <c r="B77" s="8"/>
      <c r="C77" s="8"/>
    </row>
    <row r="78" spans="1:3" ht="12.75">
      <c r="A78" s="7"/>
      <c r="B78" s="8"/>
      <c r="C78" s="8"/>
    </row>
    <row r="79" spans="1:3" ht="12.75">
      <c r="A79" s="7"/>
      <c r="B79" s="8"/>
      <c r="C79" s="8"/>
    </row>
    <row r="80" spans="1:3" ht="12.75">
      <c r="A80" s="7"/>
      <c r="B80" s="8"/>
      <c r="C80" s="8"/>
    </row>
    <row r="81" spans="1:3" ht="12.75">
      <c r="A81" s="7"/>
      <c r="B81" s="8"/>
      <c r="C81" s="8"/>
    </row>
    <row r="82" spans="1:3" ht="12.75">
      <c r="A82" s="7"/>
      <c r="B82" s="8"/>
      <c r="C82" s="8"/>
    </row>
    <row r="83" spans="1:3" ht="12.75">
      <c r="A83" s="7"/>
      <c r="B83" s="8"/>
      <c r="C83" s="8"/>
    </row>
    <row r="84" spans="1:3" ht="12.75">
      <c r="A84" s="7"/>
      <c r="B84" s="8"/>
      <c r="C84" s="8"/>
    </row>
    <row r="85" spans="1:3" ht="12.75">
      <c r="A85" s="7"/>
      <c r="B85" s="8"/>
      <c r="C85" s="8"/>
    </row>
    <row r="86" spans="1:3" ht="12.75">
      <c r="A86" s="7"/>
      <c r="B86" s="8"/>
      <c r="C86" s="8"/>
    </row>
    <row r="87" spans="1:3" ht="12.75">
      <c r="A87" s="7"/>
      <c r="B87" s="8"/>
      <c r="C87" s="8"/>
    </row>
    <row r="88" spans="1:3" ht="12.75">
      <c r="A88" s="7"/>
      <c r="B88" s="8"/>
      <c r="C88" s="8"/>
    </row>
    <row r="89" spans="1:3" ht="12.75">
      <c r="A89" s="7"/>
      <c r="B89" s="8"/>
      <c r="C89" s="8"/>
    </row>
    <row r="90" spans="1:3" ht="12.75">
      <c r="A90" s="7"/>
      <c r="B90" s="8"/>
      <c r="C90" s="8"/>
    </row>
    <row r="91" spans="1:3" ht="12.75">
      <c r="A91" s="7"/>
      <c r="B91" s="8"/>
      <c r="C91" s="8"/>
    </row>
    <row r="92" spans="1:3" ht="12.75">
      <c r="A92" s="7"/>
      <c r="B92" s="8"/>
      <c r="C92" s="8"/>
    </row>
    <row r="93" spans="1:3" ht="12.75">
      <c r="A93" s="7"/>
      <c r="B93" s="8"/>
      <c r="C93" s="8"/>
    </row>
    <row r="94" spans="1:3" ht="12.75">
      <c r="A94" s="7"/>
      <c r="B94" s="8"/>
      <c r="C94" s="8"/>
    </row>
    <row r="95" spans="1:3" ht="12.75">
      <c r="A95" s="7"/>
      <c r="B95" s="8"/>
      <c r="C95" s="8"/>
    </row>
    <row r="96" spans="1:3" ht="12.75">
      <c r="A96" s="7"/>
      <c r="B96" s="8"/>
      <c r="C96" s="8"/>
    </row>
    <row r="97" spans="1:3" ht="12.75">
      <c r="A97" s="7"/>
      <c r="B97" s="8"/>
      <c r="C97" s="8"/>
    </row>
    <row r="98" spans="1:3" ht="12.75">
      <c r="A98" s="7"/>
      <c r="B98" s="8"/>
      <c r="C98" s="8"/>
    </row>
    <row r="99" spans="1:3" ht="12.75">
      <c r="A99" s="7"/>
      <c r="B99" s="8"/>
      <c r="C99" s="8"/>
    </row>
    <row r="100" spans="1:3" ht="12.75">
      <c r="A100" s="7"/>
      <c r="B100" s="8"/>
      <c r="C100" s="8"/>
    </row>
    <row r="101" spans="1:3" ht="12.75">
      <c r="A101" s="7"/>
      <c r="B101" s="8"/>
      <c r="C101" s="8"/>
    </row>
    <row r="102" spans="1:3" ht="12.75">
      <c r="A102" s="7"/>
      <c r="B102" s="8"/>
      <c r="C102" s="8"/>
    </row>
    <row r="103" spans="1:3" ht="12.75">
      <c r="A103" s="7"/>
      <c r="B103" s="8"/>
      <c r="C103" s="8"/>
    </row>
    <row r="104" spans="1:3" ht="12.75">
      <c r="A104" s="7"/>
      <c r="B104" s="8"/>
      <c r="C104" s="8"/>
    </row>
    <row r="105" spans="1:3" ht="12.75">
      <c r="A105" s="7"/>
      <c r="B105" s="8"/>
      <c r="C105" s="8"/>
    </row>
    <row r="106" spans="1:3" ht="12.75">
      <c r="A106" s="7"/>
      <c r="B106" s="8"/>
      <c r="C106" s="8"/>
    </row>
    <row r="107" spans="1:3" ht="12.75">
      <c r="A107" s="7"/>
      <c r="B107" s="8"/>
      <c r="C107" s="8"/>
    </row>
    <row r="108" spans="1:3" ht="12.75">
      <c r="A108" s="7"/>
      <c r="B108" s="8"/>
      <c r="C108" s="8"/>
    </row>
    <row r="109" spans="1:3" ht="12.75">
      <c r="A109" s="7"/>
      <c r="B109" s="8"/>
      <c r="C109" s="8"/>
    </row>
    <row r="110" spans="1:3" ht="12.75">
      <c r="A110" s="7"/>
      <c r="B110" s="8"/>
      <c r="C110" s="8"/>
    </row>
    <row r="111" spans="1:3" ht="12.75">
      <c r="A111" s="7"/>
      <c r="B111" s="8"/>
      <c r="C111" s="8"/>
    </row>
    <row r="112" spans="1:3" ht="12.75">
      <c r="A112" s="7"/>
      <c r="B112" s="8"/>
      <c r="C112" s="8"/>
    </row>
    <row r="113" spans="1:3" ht="12.75">
      <c r="A113" s="7"/>
      <c r="B113" s="8"/>
      <c r="C113" s="8"/>
    </row>
    <row r="114" spans="1:3" ht="12.75">
      <c r="A114" s="7"/>
      <c r="B114" s="8"/>
      <c r="C114" s="8"/>
    </row>
    <row r="115" spans="1:3" ht="12.75">
      <c r="A115" s="7"/>
      <c r="B115" s="8"/>
      <c r="C115" s="8"/>
    </row>
    <row r="116" spans="1:3" ht="12.75">
      <c r="A116" s="7"/>
      <c r="B116" s="8"/>
      <c r="C116" s="8"/>
    </row>
    <row r="117" spans="1:3" ht="12.75">
      <c r="A117" s="7"/>
      <c r="B117" s="8"/>
      <c r="C117" s="8"/>
    </row>
    <row r="118" spans="1:3" ht="12.75">
      <c r="A118" s="7"/>
      <c r="B118" s="8"/>
      <c r="C118" s="8"/>
    </row>
    <row r="119" spans="1:3" ht="12.75">
      <c r="A119" s="7"/>
      <c r="B119" s="8"/>
      <c r="C119" s="8"/>
    </row>
    <row r="120" spans="1:3" ht="12.75">
      <c r="A120" s="7"/>
      <c r="B120" s="8"/>
      <c r="C120" s="8"/>
    </row>
    <row r="121" spans="1:3" ht="12.75">
      <c r="A121" s="7"/>
      <c r="B121" s="8"/>
      <c r="C121" s="8"/>
    </row>
    <row r="122" spans="1:3" ht="12.75">
      <c r="A122" s="7"/>
      <c r="B122" s="8"/>
      <c r="C122" s="8"/>
    </row>
    <row r="123" spans="1:3" ht="12.75">
      <c r="A123" s="7"/>
      <c r="B123" s="8"/>
      <c r="C123" s="8"/>
    </row>
    <row r="124" spans="1:3" ht="12.75">
      <c r="A124" s="7"/>
      <c r="B124" s="8"/>
      <c r="C124" s="8"/>
    </row>
    <row r="125" spans="1:3" ht="12.75">
      <c r="A125" s="7"/>
      <c r="B125" s="8"/>
      <c r="C125" s="8"/>
    </row>
    <row r="126" spans="1:3" ht="12.75">
      <c r="A126" s="7"/>
      <c r="B126" s="8"/>
      <c r="C126" s="8"/>
    </row>
    <row r="127" spans="1:3" ht="12.75">
      <c r="A127" s="7"/>
      <c r="B127" s="8"/>
      <c r="C127" s="8"/>
    </row>
    <row r="128" spans="1:3" ht="12.75">
      <c r="A128" s="7"/>
      <c r="B128" s="8"/>
      <c r="C128" s="8"/>
    </row>
    <row r="129" spans="1:3" ht="12.75">
      <c r="A129" s="7"/>
      <c r="B129" s="8"/>
      <c r="C129" s="8"/>
    </row>
    <row r="130" spans="1:3" ht="12.75">
      <c r="A130" s="7"/>
      <c r="B130" s="8"/>
      <c r="C130" s="8"/>
    </row>
    <row r="131" spans="1:3" ht="12.75">
      <c r="A131" s="7"/>
      <c r="B131" s="8"/>
      <c r="C131" s="8"/>
    </row>
    <row r="132" spans="1:3" ht="12.75">
      <c r="A132" s="7"/>
      <c r="B132" s="8"/>
      <c r="C132" s="8"/>
    </row>
    <row r="133" spans="1:3" ht="12.75">
      <c r="A133" s="7"/>
      <c r="B133" s="8"/>
      <c r="C133" s="8"/>
    </row>
    <row r="134" spans="1:3" ht="12.75">
      <c r="A134" s="7"/>
      <c r="B134" s="8"/>
      <c r="C134" s="8"/>
    </row>
    <row r="135" spans="1:3" ht="12.75">
      <c r="A135" s="7"/>
      <c r="B135" s="8"/>
      <c r="C135" s="8"/>
    </row>
    <row r="136" spans="1:3" ht="12.75">
      <c r="A136" s="7"/>
      <c r="B136" s="8"/>
      <c r="C136" s="8"/>
    </row>
    <row r="137" spans="1:3" ht="12.75">
      <c r="A137" s="7"/>
      <c r="B137" s="8"/>
      <c r="C137" s="8"/>
    </row>
    <row r="138" spans="1:3" ht="12.75">
      <c r="A138" s="7"/>
      <c r="B138" s="8"/>
      <c r="C138" s="8"/>
    </row>
    <row r="139" spans="1:3" ht="12.75">
      <c r="A139" s="7"/>
      <c r="B139" s="8"/>
      <c r="C139" s="8"/>
    </row>
    <row r="140" spans="1:3" ht="12.75">
      <c r="A140" s="7"/>
      <c r="B140" s="8"/>
      <c r="C140" s="8"/>
    </row>
    <row r="141" spans="1:3" ht="12.75">
      <c r="A141" s="7"/>
      <c r="B141" s="8"/>
      <c r="C141" s="8"/>
    </row>
    <row r="142" spans="1:3" ht="12.75">
      <c r="A142" s="7"/>
      <c r="B142" s="8"/>
      <c r="C142" s="8"/>
    </row>
    <row r="143" spans="1:3" ht="12.75">
      <c r="A143" s="7"/>
      <c r="B143" s="8"/>
      <c r="C143" s="8"/>
    </row>
    <row r="144" spans="1:3" ht="12.75">
      <c r="A144" s="7"/>
      <c r="B144" s="8"/>
      <c r="C144" s="8"/>
    </row>
    <row r="145" spans="1:3" ht="12.75">
      <c r="A145" s="7"/>
      <c r="B145" s="8"/>
      <c r="C145" s="8"/>
    </row>
    <row r="146" spans="1:3" ht="12.75">
      <c r="A146" s="7"/>
      <c r="B146" s="8"/>
      <c r="C146" s="8"/>
    </row>
    <row r="147" spans="1:3" ht="12.75">
      <c r="A147" s="7"/>
      <c r="B147" s="8"/>
      <c r="C147" s="8"/>
    </row>
    <row r="148" spans="1:3" ht="12.75">
      <c r="A148" s="7"/>
      <c r="B148" s="8"/>
      <c r="C148" s="8"/>
    </row>
    <row r="149" spans="1:3" ht="12.75">
      <c r="A149" s="7"/>
      <c r="B149" s="8"/>
      <c r="C149" s="8"/>
    </row>
    <row r="150" spans="1:3" ht="12.75">
      <c r="A150" s="7"/>
      <c r="B150" s="8"/>
      <c r="C150" s="8"/>
    </row>
    <row r="151" spans="1:3" ht="12.75">
      <c r="A151" s="7"/>
      <c r="B151" s="8"/>
      <c r="C151" s="8"/>
    </row>
    <row r="152" spans="1:3" ht="12.75">
      <c r="A152" s="7"/>
      <c r="B152" s="8"/>
      <c r="C152" s="8"/>
    </row>
    <row r="153" spans="1:3" ht="12.75">
      <c r="A153" s="7"/>
      <c r="B153" s="8"/>
      <c r="C153" s="8"/>
    </row>
    <row r="154" spans="1:3" ht="12.75">
      <c r="A154" s="7"/>
      <c r="B154" s="8"/>
      <c r="C154" s="8"/>
    </row>
    <row r="155" spans="1:3" ht="12.75">
      <c r="A155" s="7"/>
      <c r="B155" s="8"/>
      <c r="C155" s="8"/>
    </row>
    <row r="156" spans="1:3" ht="12.75">
      <c r="A156" s="7"/>
      <c r="B156" s="8"/>
      <c r="C156" s="8"/>
    </row>
    <row r="157" spans="1:3" ht="12.75">
      <c r="A157" s="7"/>
      <c r="B157" s="8"/>
      <c r="C157" s="8"/>
    </row>
    <row r="158" spans="1:3" ht="12.75">
      <c r="A158" s="7"/>
      <c r="B158" s="8"/>
      <c r="C158" s="8"/>
    </row>
    <row r="159" spans="1:3" ht="12.75">
      <c r="A159" s="7"/>
      <c r="B159" s="8"/>
      <c r="C159" s="8"/>
    </row>
    <row r="160" spans="1:3" ht="12.75">
      <c r="A160" s="7"/>
      <c r="B160" s="8"/>
      <c r="C160" s="8"/>
    </row>
    <row r="161" spans="1:3" ht="12.75">
      <c r="A161" s="7"/>
      <c r="B161" s="8"/>
      <c r="C161" s="8"/>
    </row>
    <row r="162" spans="1:3" ht="12.75">
      <c r="A162" s="7"/>
      <c r="B162" s="8"/>
      <c r="C162" s="8"/>
    </row>
    <row r="163" spans="1:3" ht="12.75">
      <c r="A163" s="7"/>
      <c r="B163" s="8"/>
      <c r="C163" s="8"/>
    </row>
    <row r="164" spans="1:3" ht="12.75">
      <c r="A164" s="7"/>
      <c r="B164" s="8"/>
      <c r="C164" s="8"/>
    </row>
    <row r="165" spans="1:3" ht="12.75">
      <c r="A165" s="7"/>
      <c r="B165" s="8"/>
      <c r="C165" s="8"/>
    </row>
    <row r="166" spans="1:3" ht="12.75">
      <c r="A166" s="7"/>
      <c r="B166" s="8"/>
      <c r="C166" s="8"/>
    </row>
    <row r="167" spans="1:3" ht="12.75">
      <c r="A167" s="7"/>
      <c r="B167" s="8"/>
      <c r="C167" s="8"/>
    </row>
    <row r="168" spans="1:3" ht="12.75">
      <c r="A168" s="7"/>
      <c r="B168" s="8"/>
      <c r="C168" s="8"/>
    </row>
    <row r="169" spans="1:3" ht="12.75">
      <c r="A169" s="7"/>
      <c r="B169" s="8"/>
      <c r="C169" s="8"/>
    </row>
    <row r="170" spans="1:3" ht="12.75">
      <c r="A170" s="7"/>
      <c r="B170" s="8"/>
      <c r="C170" s="8"/>
    </row>
    <row r="171" spans="1:3" ht="12.75">
      <c r="A171" s="7"/>
      <c r="B171" s="8"/>
      <c r="C171" s="8"/>
    </row>
    <row r="172" spans="1:3" ht="12.75">
      <c r="A172" s="7"/>
      <c r="B172" s="8"/>
      <c r="C172" s="8"/>
    </row>
    <row r="173" spans="1:3" ht="12.75">
      <c r="A173" s="7"/>
      <c r="B173" s="8"/>
      <c r="C173" s="8"/>
    </row>
    <row r="174" spans="1:3" ht="12.75">
      <c r="A174" s="7"/>
      <c r="B174" s="8"/>
      <c r="C174" s="8"/>
    </row>
    <row r="175" spans="1:3" ht="12.75">
      <c r="A175" s="7"/>
      <c r="B175" s="8"/>
      <c r="C175" s="8"/>
    </row>
    <row r="176" spans="1:3" ht="12.75">
      <c r="A176" s="7"/>
      <c r="B176" s="8"/>
      <c r="C176" s="8"/>
    </row>
    <row r="177" spans="1:3" ht="12.75">
      <c r="A177" s="7"/>
      <c r="B177" s="8"/>
      <c r="C177" s="8"/>
    </row>
    <row r="178" spans="1:3" ht="12.75">
      <c r="A178" s="7"/>
      <c r="B178" s="8"/>
      <c r="C178" s="8"/>
    </row>
    <row r="179" spans="1:3" ht="12.75">
      <c r="A179" s="7"/>
      <c r="B179" s="8"/>
      <c r="C179" s="8"/>
    </row>
    <row r="180" spans="1:3" ht="12.75">
      <c r="A180" s="7"/>
      <c r="B180" s="8"/>
      <c r="C180" s="8"/>
    </row>
    <row r="181" spans="1:3" ht="12.75">
      <c r="A181" s="7"/>
      <c r="B181" s="8"/>
      <c r="C181" s="8"/>
    </row>
    <row r="182" spans="1:3" ht="12.75">
      <c r="A182" s="7"/>
      <c r="B182" s="8"/>
      <c r="C182" s="8"/>
    </row>
    <row r="183" spans="1:3" ht="12.75">
      <c r="A183" s="7"/>
      <c r="B183" s="8"/>
      <c r="C183" s="8"/>
    </row>
    <row r="184" spans="1:3" ht="12.75">
      <c r="A184" s="7"/>
      <c r="B184" s="8"/>
      <c r="C184" s="8"/>
    </row>
    <row r="185" spans="1:3" ht="12.75">
      <c r="A185" s="7"/>
      <c r="B185" s="8"/>
      <c r="C185" s="8"/>
    </row>
    <row r="186" spans="1:3" ht="12.75">
      <c r="A186" s="7"/>
      <c r="B186" s="8"/>
      <c r="C186" s="8"/>
    </row>
    <row r="187" spans="1:3" ht="12.75">
      <c r="A187" s="7"/>
      <c r="B187" s="8"/>
      <c r="C187" s="8"/>
    </row>
    <row r="188" spans="1:3" ht="12.75">
      <c r="A188" s="7"/>
      <c r="B188" s="8"/>
      <c r="C188" s="8"/>
    </row>
    <row r="189" spans="1:3" ht="12.75">
      <c r="A189" s="7"/>
      <c r="B189" s="8"/>
      <c r="C189" s="8"/>
    </row>
    <row r="190" spans="1:3" ht="12.75">
      <c r="A190" s="7"/>
      <c r="B190" s="8"/>
      <c r="C190" s="8"/>
    </row>
    <row r="191" spans="1:3" ht="12.75">
      <c r="A191" s="7"/>
      <c r="B191" s="8"/>
      <c r="C191" s="8"/>
    </row>
    <row r="192" spans="1:3" ht="12.75">
      <c r="A192" s="7"/>
      <c r="B192" s="8"/>
      <c r="C192" s="8"/>
    </row>
    <row r="193" spans="1:3" ht="12.75">
      <c r="A193" s="7"/>
      <c r="B193" s="8"/>
      <c r="C193" s="8"/>
    </row>
    <row r="194" spans="1:3" ht="12.75">
      <c r="A194" s="7"/>
      <c r="B194" s="8"/>
      <c r="C194" s="8"/>
    </row>
    <row r="195" spans="1:3" ht="12.75">
      <c r="A195" s="7"/>
      <c r="B195" s="8"/>
      <c r="C195" s="8"/>
    </row>
    <row r="196" spans="1:3" ht="12.75">
      <c r="A196" s="7"/>
      <c r="B196" s="8"/>
      <c r="C196" s="8"/>
    </row>
    <row r="197" spans="1:3" ht="12.75">
      <c r="A197" s="7"/>
      <c r="B197" s="8"/>
      <c r="C197" s="8"/>
    </row>
    <row r="198" spans="1:3" ht="12.75">
      <c r="A198" s="7"/>
      <c r="B198" s="8"/>
      <c r="C198" s="8"/>
    </row>
    <row r="199" spans="1:3" ht="12.75">
      <c r="A199" s="7"/>
      <c r="B199" s="8"/>
      <c r="C199" s="8"/>
    </row>
    <row r="200" spans="1:3" ht="12.75">
      <c r="A200" s="7"/>
      <c r="B200" s="8"/>
      <c r="C200" s="8"/>
    </row>
    <row r="201" spans="1:3" ht="12.75">
      <c r="A201" s="7"/>
      <c r="B201" s="8"/>
      <c r="C201" s="8"/>
    </row>
    <row r="202" spans="1:3" ht="12.75">
      <c r="A202" s="7"/>
      <c r="B202" s="8"/>
      <c r="C202" s="8"/>
    </row>
    <row r="203" spans="1:3" ht="12.75">
      <c r="A203" s="7"/>
      <c r="B203" s="8"/>
      <c r="C203" s="8"/>
    </row>
    <row r="204" spans="1:3" ht="12.75">
      <c r="A204" s="7"/>
      <c r="B204" s="8"/>
      <c r="C204" s="8"/>
    </row>
    <row r="205" spans="1:3" ht="12.75">
      <c r="A205" s="7"/>
      <c r="B205" s="8"/>
      <c r="C205" s="8"/>
    </row>
    <row r="206" spans="1:3" ht="12.75">
      <c r="A206" s="7"/>
      <c r="B206" s="8"/>
      <c r="C206" s="8"/>
    </row>
    <row r="207" spans="1:3" ht="12.75">
      <c r="A207" s="7"/>
      <c r="B207" s="8"/>
      <c r="C207" s="8"/>
    </row>
    <row r="208" spans="1:3" ht="12.75">
      <c r="A208" s="7"/>
      <c r="B208" s="8"/>
      <c r="C208" s="8"/>
    </row>
    <row r="209" spans="1:3" ht="12.75">
      <c r="A209" s="7"/>
      <c r="B209" s="8"/>
      <c r="C209" s="8"/>
    </row>
    <row r="210" spans="1:3" ht="12.75">
      <c r="A210" s="7"/>
      <c r="B210" s="8"/>
      <c r="C210" s="8"/>
    </row>
    <row r="211" spans="1:3" ht="12.75">
      <c r="A211" s="7"/>
      <c r="B211" s="8"/>
      <c r="C211" s="8"/>
    </row>
    <row r="212" spans="1:3" ht="12.75">
      <c r="A212" s="7"/>
      <c r="B212" s="8"/>
      <c r="C212" s="8"/>
    </row>
    <row r="213" spans="1:3" ht="12.75">
      <c r="A213" s="7"/>
      <c r="B213" s="8"/>
      <c r="C213" s="8"/>
    </row>
    <row r="214" spans="1:3" ht="12.75">
      <c r="A214" s="7"/>
      <c r="B214" s="8"/>
      <c r="C214" s="8"/>
    </row>
    <row r="215" spans="1:3" ht="12.75">
      <c r="A215" s="7"/>
      <c r="B215" s="8"/>
      <c r="C215" s="8"/>
    </row>
    <row r="216" spans="1:3" ht="12.75">
      <c r="A216" s="7"/>
      <c r="B216" s="8"/>
      <c r="C216" s="8"/>
    </row>
    <row r="217" spans="1:3" ht="12.75">
      <c r="A217" s="7"/>
      <c r="B217" s="8"/>
      <c r="C217" s="8"/>
    </row>
    <row r="218" spans="1:3" ht="12.75">
      <c r="A218" s="7"/>
      <c r="B218" s="8"/>
      <c r="C218" s="8"/>
    </row>
    <row r="219" spans="1:3" ht="12.75">
      <c r="A219" s="7"/>
      <c r="B219" s="8"/>
      <c r="C219" s="8"/>
    </row>
    <row r="220" spans="1:3" ht="12.75">
      <c r="A220" s="7"/>
      <c r="B220" s="8"/>
      <c r="C220" s="8"/>
    </row>
    <row r="221" spans="1:3" ht="12.75">
      <c r="A221" s="7"/>
      <c r="B221" s="8"/>
      <c r="C221" s="8"/>
    </row>
    <row r="222" spans="1:3" ht="12.75">
      <c r="A222" s="7"/>
      <c r="B222" s="8"/>
      <c r="C222" s="8"/>
    </row>
    <row r="223" spans="1:3" ht="12.75">
      <c r="A223" s="7"/>
      <c r="B223" s="8"/>
      <c r="C223" s="8"/>
    </row>
    <row r="224" spans="1:3" ht="12.75">
      <c r="A224" s="7"/>
      <c r="B224" s="8"/>
      <c r="C224" s="8"/>
    </row>
    <row r="225" spans="1:3" ht="12.75">
      <c r="A225" s="7"/>
      <c r="B225" s="8"/>
      <c r="C225" s="8"/>
    </row>
    <row r="226" spans="1:3" ht="12.75">
      <c r="A226" s="7"/>
      <c r="B226" s="8"/>
      <c r="C226" s="8"/>
    </row>
    <row r="227" spans="1:3" ht="12.75">
      <c r="A227" s="7"/>
      <c r="B227" s="8"/>
      <c r="C227" s="8"/>
    </row>
    <row r="228" spans="1:3" ht="12.75">
      <c r="A228" s="7"/>
      <c r="B228" s="8"/>
      <c r="C228" s="8"/>
    </row>
    <row r="229" spans="1:3" ht="12.75">
      <c r="A229" s="7"/>
      <c r="B229" s="8"/>
      <c r="C229" s="8"/>
    </row>
    <row r="230" spans="1:3" ht="12.75">
      <c r="A230" s="7"/>
      <c r="B230" s="8"/>
      <c r="C230" s="8"/>
    </row>
    <row r="231" spans="1:3" ht="12.75">
      <c r="A231" s="7"/>
      <c r="B231" s="8"/>
      <c r="C231" s="8"/>
    </row>
    <row r="232" spans="1:3" ht="12.75">
      <c r="A232" s="7"/>
      <c r="B232" s="8"/>
      <c r="C232" s="8"/>
    </row>
    <row r="233" spans="1:3" ht="12.75">
      <c r="A233" s="7"/>
      <c r="B233" s="8"/>
      <c r="C233" s="8"/>
    </row>
    <row r="234" spans="1:3" ht="12.75">
      <c r="A234" s="7"/>
      <c r="B234" s="8"/>
      <c r="C234" s="8"/>
    </row>
    <row r="235" spans="1:3" ht="12.75">
      <c r="A235" s="7"/>
      <c r="B235" s="8"/>
      <c r="C235" s="8"/>
    </row>
    <row r="236" spans="1:3" ht="12.75">
      <c r="A236" s="7"/>
      <c r="B236" s="8"/>
      <c r="C236" s="8"/>
    </row>
    <row r="237" spans="1:3" ht="12.75">
      <c r="A237" s="7"/>
      <c r="B237" s="8"/>
      <c r="C237" s="8"/>
    </row>
    <row r="238" spans="1:3" ht="12.75">
      <c r="A238" s="7"/>
      <c r="B238" s="8"/>
      <c r="C238" s="8"/>
    </row>
    <row r="239" spans="1:3" ht="12.75">
      <c r="A239" s="7"/>
      <c r="B239" s="8"/>
      <c r="C239" s="8"/>
    </row>
    <row r="240" spans="1:3" ht="12.75">
      <c r="A240" s="7"/>
      <c r="B240" s="8"/>
      <c r="C240" s="8"/>
    </row>
    <row r="241" spans="1:3" ht="12.75">
      <c r="A241" s="7"/>
      <c r="B241" s="8"/>
      <c r="C241" s="8"/>
    </row>
    <row r="242" spans="1:3" ht="12.75">
      <c r="A242" s="7"/>
      <c r="B242" s="8"/>
      <c r="C242" s="8"/>
    </row>
    <row r="243" spans="1:3" ht="12.75">
      <c r="A243" s="7"/>
      <c r="B243" s="8"/>
      <c r="C243" s="8"/>
    </row>
    <row r="244" spans="1:3" ht="12.75">
      <c r="A244" s="7"/>
      <c r="B244" s="8"/>
      <c r="C244" s="8"/>
    </row>
    <row r="245" spans="1:3" ht="12.75">
      <c r="A245" s="7"/>
      <c r="B245" s="8"/>
      <c r="C245" s="8"/>
    </row>
    <row r="246" spans="1:3" ht="12.75">
      <c r="A246" s="7"/>
      <c r="B246" s="8"/>
      <c r="C246" s="8"/>
    </row>
    <row r="247" spans="1:3" ht="12.75">
      <c r="A247" s="7"/>
      <c r="B247" s="8"/>
      <c r="C247" s="8"/>
    </row>
    <row r="248" spans="1:3" ht="12.75">
      <c r="A248" s="7"/>
      <c r="B248" s="8"/>
      <c r="C248" s="8"/>
    </row>
    <row r="249" spans="1:3" ht="12.75">
      <c r="A249" s="7"/>
      <c r="B249" s="8"/>
      <c r="C249" s="8"/>
    </row>
    <row r="250" spans="1:3" ht="12.75">
      <c r="A250" s="7"/>
      <c r="B250" s="8"/>
      <c r="C250" s="8"/>
    </row>
    <row r="251" spans="1:3" ht="12.75">
      <c r="A251" s="7"/>
      <c r="B251" s="8"/>
      <c r="C251" s="8"/>
    </row>
    <row r="252" spans="1:3" ht="12.75">
      <c r="A252" s="7"/>
      <c r="B252" s="8"/>
      <c r="C252" s="8"/>
    </row>
    <row r="253" spans="1:3" ht="12.75">
      <c r="A253" s="7"/>
      <c r="B253" s="8"/>
      <c r="C253" s="8"/>
    </row>
    <row r="254" spans="1:3" ht="12.75">
      <c r="A254" s="7"/>
      <c r="B254" s="8"/>
      <c r="C254" s="8"/>
    </row>
    <row r="255" spans="1:3" ht="12.75">
      <c r="A255" s="7"/>
      <c r="B255" s="8"/>
      <c r="C255" s="8"/>
    </row>
    <row r="256" spans="1:3" ht="12.75">
      <c r="A256" s="7"/>
      <c r="B256" s="8"/>
      <c r="C256" s="8"/>
    </row>
    <row r="257" spans="1:3" ht="12.75">
      <c r="A257" s="7"/>
      <c r="B257" s="8"/>
      <c r="C257" s="8"/>
    </row>
    <row r="258" spans="1:3" ht="12.75">
      <c r="A258" s="7"/>
      <c r="B258" s="8"/>
      <c r="C258" s="8"/>
    </row>
    <row r="259" spans="1:3" ht="12.75">
      <c r="A259" s="7"/>
      <c r="B259" s="8"/>
      <c r="C259" s="8"/>
    </row>
    <row r="260" spans="1:3" ht="12.75">
      <c r="A260" s="7"/>
      <c r="B260" s="8"/>
      <c r="C260" s="8"/>
    </row>
    <row r="261" spans="1:3" ht="12.75">
      <c r="A261" s="7"/>
      <c r="B261" s="8"/>
      <c r="C261" s="8"/>
    </row>
    <row r="262" spans="1:3" ht="12.75">
      <c r="A262" s="7"/>
      <c r="B262" s="8"/>
      <c r="C262" s="8"/>
    </row>
    <row r="263" spans="1:3" ht="12.75">
      <c r="A263" s="7"/>
      <c r="B263" s="8"/>
      <c r="C263" s="8"/>
    </row>
    <row r="264" spans="1:3" ht="12.75">
      <c r="A264" s="7"/>
      <c r="B264" s="8"/>
      <c r="C264" s="8"/>
    </row>
    <row r="265" spans="1:3" ht="12.75">
      <c r="A265" s="7"/>
      <c r="B265" s="8"/>
      <c r="C265" s="8"/>
    </row>
    <row r="266" spans="1:3" ht="12.75">
      <c r="A266" s="7"/>
      <c r="B266" s="8"/>
      <c r="C266" s="8"/>
    </row>
    <row r="267" spans="1:3" ht="12.75">
      <c r="A267" s="7"/>
      <c r="B267" s="8"/>
      <c r="C267" s="8"/>
    </row>
    <row r="268" spans="1:3" ht="12.75">
      <c r="A268" s="7"/>
      <c r="B268" s="8"/>
      <c r="C268" s="8"/>
    </row>
    <row r="269" spans="1:3" ht="12.75">
      <c r="A269" s="7"/>
      <c r="B269" s="8"/>
      <c r="C269" s="8"/>
    </row>
    <row r="270" spans="1:3" ht="12.75">
      <c r="A270" s="7"/>
      <c r="B270" s="8"/>
      <c r="C270" s="8"/>
    </row>
    <row r="271" spans="1:3" ht="12.75">
      <c r="A271" s="7"/>
      <c r="B271" s="8"/>
      <c r="C271" s="8"/>
    </row>
    <row r="272" spans="1:3" ht="12.75">
      <c r="A272" s="7"/>
      <c r="B272" s="8"/>
      <c r="C272" s="8"/>
    </row>
    <row r="273" spans="1:3" ht="12.75">
      <c r="A273" s="7"/>
      <c r="B273" s="8"/>
      <c r="C273" s="8"/>
    </row>
    <row r="274" spans="1:3" ht="12.75">
      <c r="A274" s="7"/>
      <c r="B274" s="8"/>
      <c r="C274" s="8"/>
    </row>
    <row r="275" spans="1:3" ht="12.75">
      <c r="A275" s="7"/>
      <c r="B275" s="8"/>
      <c r="C275" s="8"/>
    </row>
    <row r="276" spans="1:3" ht="12.75">
      <c r="A276" s="7"/>
      <c r="B276" s="8"/>
      <c r="C276" s="8"/>
    </row>
    <row r="277" spans="1:3" ht="12.75">
      <c r="A277" s="7"/>
      <c r="B277" s="8"/>
      <c r="C277" s="8"/>
    </row>
    <row r="278" spans="1:3" ht="12.75">
      <c r="A278" s="7"/>
      <c r="B278" s="8"/>
      <c r="C278" s="8"/>
    </row>
    <row r="279" spans="1:3" ht="12.75">
      <c r="A279" s="7"/>
      <c r="B279" s="8"/>
      <c r="C279" s="8"/>
    </row>
    <row r="280" spans="1:3" ht="12.75">
      <c r="A280" s="7"/>
      <c r="B280" s="8"/>
      <c r="C280" s="8"/>
    </row>
    <row r="281" spans="1:3" ht="12.75">
      <c r="A281" s="7"/>
      <c r="B281" s="8"/>
      <c r="C281" s="8"/>
    </row>
    <row r="282" spans="1:3" ht="12.75">
      <c r="A282" s="7"/>
      <c r="B282" s="8"/>
      <c r="C282" s="8"/>
    </row>
    <row r="283" spans="1:3" ht="12.75">
      <c r="A283" s="7"/>
      <c r="B283" s="8"/>
      <c r="C283" s="8"/>
    </row>
    <row r="284" spans="1:3" ht="12.75">
      <c r="A284" s="7"/>
      <c r="B284" s="8"/>
      <c r="C284" s="8"/>
    </row>
    <row r="285" spans="1:3" ht="12.75">
      <c r="A285" s="7"/>
      <c r="B285" s="8"/>
      <c r="C285" s="8"/>
    </row>
    <row r="286" spans="1:3" ht="12.75">
      <c r="A286" s="7"/>
      <c r="B286" s="8"/>
      <c r="C286" s="8"/>
    </row>
    <row r="287" spans="1:3" ht="12.75">
      <c r="A287" s="7"/>
      <c r="B287" s="8"/>
      <c r="C287" s="8"/>
    </row>
    <row r="288" spans="1:3" ht="12.75">
      <c r="A288" s="7"/>
      <c r="B288" s="8"/>
      <c r="C288" s="8"/>
    </row>
    <row r="289" spans="1:3" ht="12.75">
      <c r="A289" s="7"/>
      <c r="B289" s="8"/>
      <c r="C289" s="8"/>
    </row>
    <row r="290" spans="1:3" ht="12.75">
      <c r="A290" s="7"/>
      <c r="B290" s="8"/>
      <c r="C290" s="8"/>
    </row>
    <row r="291" spans="1:3" ht="12.75">
      <c r="A291" s="7"/>
      <c r="B291" s="8"/>
      <c r="C291" s="8"/>
    </row>
    <row r="292" spans="1:3" ht="12.75">
      <c r="A292" s="7"/>
      <c r="B292" s="8"/>
      <c r="C292" s="8"/>
    </row>
    <row r="293" spans="1:3" ht="12.75">
      <c r="A293" s="7"/>
      <c r="B293" s="8"/>
      <c r="C293" s="8"/>
    </row>
    <row r="294" spans="1:3" ht="12.75">
      <c r="A294" s="7"/>
      <c r="B294" s="8"/>
      <c r="C294" s="8"/>
    </row>
    <row r="295" spans="1:3" ht="12.75">
      <c r="A295" s="7"/>
      <c r="B295" s="8"/>
      <c r="C295" s="8"/>
    </row>
    <row r="296" spans="1:3" ht="12.75">
      <c r="A296" s="7"/>
      <c r="B296" s="8"/>
      <c r="C296" s="8"/>
    </row>
    <row r="297" spans="1:3" ht="12.75">
      <c r="A297" s="7"/>
      <c r="B297" s="8"/>
      <c r="C297" s="8"/>
    </row>
    <row r="298" spans="1:3" ht="12.75">
      <c r="A298" s="7"/>
      <c r="B298" s="8"/>
      <c r="C298" s="8"/>
    </row>
    <row r="299" spans="1:3" ht="12.75">
      <c r="A299" s="7"/>
      <c r="B299" s="8"/>
      <c r="C299" s="8"/>
    </row>
    <row r="300" spans="1:3" ht="12.75">
      <c r="A300" s="7"/>
      <c r="B300" s="8"/>
      <c r="C300" s="8"/>
    </row>
    <row r="301" spans="1:3" ht="12.75">
      <c r="A301" s="7"/>
      <c r="B301" s="8"/>
      <c r="C301" s="8"/>
    </row>
    <row r="302" spans="1:3" ht="12.75">
      <c r="A302" s="7"/>
      <c r="B302" s="8"/>
      <c r="C302" s="8"/>
    </row>
    <row r="303" spans="1:3" ht="12.75">
      <c r="A303" s="7"/>
      <c r="B303" s="8"/>
      <c r="C303" s="8"/>
    </row>
    <row r="304" spans="1:3" ht="12.75">
      <c r="A304" s="7"/>
      <c r="B304" s="8"/>
      <c r="C304" s="8"/>
    </row>
    <row r="305" spans="1:3" ht="12.75">
      <c r="A305" s="7"/>
      <c r="B305" s="8"/>
      <c r="C305" s="8"/>
    </row>
    <row r="306" spans="1:3" ht="12.75">
      <c r="A306" s="7"/>
      <c r="B306" s="8"/>
      <c r="C306" s="8"/>
    </row>
    <row r="307" spans="1:3" ht="12.75">
      <c r="A307" s="7"/>
      <c r="B307" s="8"/>
      <c r="C307" s="8"/>
    </row>
    <row r="308" spans="1:3" ht="12.75">
      <c r="A308" s="7"/>
      <c r="B308" s="8"/>
      <c r="C308" s="8"/>
    </row>
    <row r="309" spans="1:3" ht="12.75">
      <c r="A309" s="7"/>
      <c r="B309" s="8"/>
      <c r="C309" s="8"/>
    </row>
    <row r="310" spans="1:3" ht="12.75">
      <c r="A310" s="7"/>
      <c r="B310" s="8"/>
      <c r="C310" s="8"/>
    </row>
    <row r="311" spans="1:3" ht="12.75">
      <c r="A311" s="7"/>
      <c r="B311" s="8"/>
      <c r="C311" s="8"/>
    </row>
    <row r="312" spans="1:3" ht="12.75">
      <c r="A312" s="7"/>
      <c r="B312" s="8"/>
      <c r="C312" s="8"/>
    </row>
    <row r="313" spans="1:3" ht="12.75">
      <c r="A313" s="7"/>
      <c r="B313" s="8"/>
      <c r="C313" s="8"/>
    </row>
    <row r="314" spans="1:3" ht="12.75">
      <c r="A314" s="7"/>
      <c r="B314" s="8"/>
      <c r="C314" s="8"/>
    </row>
    <row r="315" spans="1:3" ht="12.75">
      <c r="A315" s="7"/>
      <c r="B315" s="8"/>
      <c r="C315" s="8"/>
    </row>
    <row r="316" spans="1:3" ht="12.75">
      <c r="A316" s="7"/>
      <c r="B316" s="8"/>
      <c r="C316" s="8"/>
    </row>
    <row r="317" spans="1:3" ht="12.75">
      <c r="A317" s="7"/>
      <c r="B317" s="8"/>
      <c r="C317" s="8"/>
    </row>
    <row r="318" spans="1:3" ht="12.75">
      <c r="A318" s="7"/>
      <c r="B318" s="8"/>
      <c r="C318" s="8"/>
    </row>
    <row r="319" spans="1:3" ht="12.75">
      <c r="A319" s="7"/>
      <c r="B319" s="8"/>
      <c r="C319" s="8"/>
    </row>
    <row r="320" spans="1:3" ht="12.75">
      <c r="A320" s="7"/>
      <c r="B320" s="8"/>
      <c r="C320" s="8"/>
    </row>
    <row r="321" spans="1:3" ht="12.75">
      <c r="A321" s="7"/>
      <c r="B321" s="8"/>
      <c r="C321" s="8"/>
    </row>
    <row r="322" spans="1:3" ht="12.75">
      <c r="A322" s="7"/>
      <c r="B322" s="8"/>
      <c r="C322" s="8"/>
    </row>
    <row r="323" spans="1:3" ht="12.75">
      <c r="A323" s="7"/>
      <c r="B323" s="8"/>
      <c r="C323" s="8"/>
    </row>
    <row r="324" spans="1:3" ht="12.75">
      <c r="A324" s="7"/>
      <c r="B324" s="8"/>
      <c r="C324" s="8"/>
    </row>
    <row r="325" spans="1:3" ht="12.75">
      <c r="A325" s="7"/>
      <c r="B325" s="8"/>
      <c r="C325" s="8"/>
    </row>
    <row r="326" spans="1:3" ht="12.75">
      <c r="A326" s="7"/>
      <c r="B326" s="8"/>
      <c r="C326" s="8"/>
    </row>
    <row r="327" spans="1:3" ht="12.75">
      <c r="A327" s="7"/>
      <c r="B327" s="8"/>
      <c r="C327" s="8"/>
    </row>
    <row r="328" spans="1:3" ht="12.75">
      <c r="A328" s="7"/>
      <c r="B328" s="8"/>
      <c r="C328" s="8"/>
    </row>
    <row r="329" spans="1:3" ht="12.75">
      <c r="A329" s="7"/>
      <c r="B329" s="8"/>
      <c r="C329" s="8"/>
    </row>
    <row r="330" spans="1:3" ht="12.75">
      <c r="A330" s="7"/>
      <c r="B330" s="8"/>
      <c r="C330" s="8"/>
    </row>
    <row r="331" spans="1:3" ht="12.75">
      <c r="A331" s="7"/>
      <c r="B331" s="8"/>
      <c r="C331" s="8"/>
    </row>
    <row r="332" spans="1:3" ht="12.75">
      <c r="A332" s="7"/>
      <c r="B332" s="8"/>
      <c r="C332" s="8"/>
    </row>
    <row r="333" spans="1:3" ht="12.75">
      <c r="A333" s="7"/>
      <c r="B333" s="8"/>
      <c r="C333" s="8"/>
    </row>
    <row r="334" spans="1:3" ht="12.75">
      <c r="A334" s="7"/>
      <c r="B334" s="8"/>
      <c r="C334" s="8"/>
    </row>
    <row r="335" spans="1:3" ht="12.75">
      <c r="A335" s="7"/>
      <c r="B335" s="8"/>
      <c r="C335" s="8"/>
    </row>
    <row r="336" spans="1:3" ht="12.75">
      <c r="A336" s="7"/>
      <c r="B336" s="8"/>
      <c r="C336" s="8"/>
    </row>
    <row r="337" spans="1:3" ht="12.75">
      <c r="A337" s="7"/>
      <c r="B337" s="8"/>
      <c r="C337" s="8"/>
    </row>
    <row r="338" spans="1:3" ht="12.75">
      <c r="A338" s="7"/>
      <c r="B338" s="8"/>
      <c r="C338" s="8"/>
    </row>
    <row r="339" spans="1:3" ht="12.75">
      <c r="A339" s="7"/>
      <c r="B339" s="8"/>
      <c r="C339" s="8"/>
    </row>
    <row r="340" spans="1:3" ht="12.75">
      <c r="A340" s="7"/>
      <c r="B340" s="8"/>
      <c r="C340" s="8"/>
    </row>
    <row r="341" spans="1:3" ht="12.75">
      <c r="A341" s="7"/>
      <c r="B341" s="8"/>
      <c r="C341" s="8"/>
    </row>
    <row r="342" spans="1:3" ht="12.75">
      <c r="A342" s="7"/>
      <c r="B342" s="8"/>
      <c r="C342" s="8"/>
    </row>
    <row r="343" spans="1:3" ht="12.75">
      <c r="A343" s="7"/>
      <c r="B343" s="8"/>
      <c r="C343" s="8"/>
    </row>
    <row r="344" spans="1:3" ht="12.75">
      <c r="A344" s="7"/>
      <c r="B344" s="8"/>
      <c r="C344" s="8"/>
    </row>
    <row r="345" spans="1:3" ht="12.75">
      <c r="A345" s="7"/>
      <c r="B345" s="8"/>
      <c r="C345" s="8"/>
    </row>
    <row r="346" spans="1:3" ht="12.75">
      <c r="A346" s="7"/>
      <c r="B346" s="8"/>
      <c r="C346" s="8"/>
    </row>
    <row r="347" spans="1:3" ht="12.75">
      <c r="A347" s="7"/>
      <c r="B347" s="8"/>
      <c r="C347" s="8"/>
    </row>
    <row r="348" spans="1:3" ht="12.75">
      <c r="A348" s="7"/>
      <c r="B348" s="8"/>
      <c r="C348" s="8"/>
    </row>
    <row r="349" spans="1:3" ht="12.75">
      <c r="A349" s="7"/>
      <c r="B349" s="8"/>
      <c r="C349" s="8"/>
    </row>
    <row r="350" spans="1:3" ht="12.75">
      <c r="A350" s="7"/>
      <c r="B350" s="8"/>
      <c r="C350" s="8"/>
    </row>
    <row r="351" spans="1:3" ht="12.75">
      <c r="A351" s="7"/>
      <c r="B351" s="8"/>
      <c r="C351" s="8"/>
    </row>
    <row r="352" spans="1:3" ht="12.75">
      <c r="A352" s="7"/>
      <c r="B352" s="8"/>
      <c r="C352" s="8"/>
    </row>
    <row r="353" spans="1:3" ht="12.75">
      <c r="A353" s="7"/>
      <c r="B353" s="8"/>
      <c r="C353" s="8"/>
    </row>
    <row r="354" spans="1:3" ht="12.75">
      <c r="A354" s="7"/>
      <c r="B354" s="8"/>
      <c r="C354" s="8"/>
    </row>
    <row r="355" spans="1:3" ht="12.75">
      <c r="A355" s="7"/>
      <c r="B355" s="8"/>
      <c r="C355" s="8"/>
    </row>
    <row r="356" spans="1:3" ht="12.75">
      <c r="A356" s="7"/>
      <c r="B356" s="8"/>
      <c r="C356" s="8"/>
    </row>
    <row r="357" spans="1:3" ht="12.75">
      <c r="A357" s="7"/>
      <c r="B357" s="8"/>
      <c r="C357" s="8"/>
    </row>
    <row r="358" spans="1:3" ht="12.75">
      <c r="A358" s="7"/>
      <c r="B358" s="8"/>
      <c r="C358" s="8"/>
    </row>
    <row r="359" spans="1:3" ht="12.75">
      <c r="A359" s="7"/>
      <c r="B359" s="8"/>
      <c r="C359" s="8"/>
    </row>
    <row r="360" spans="1:3" ht="12.75">
      <c r="A360" s="7"/>
      <c r="B360" s="8"/>
      <c r="C360" s="8"/>
    </row>
    <row r="361" spans="1:3" ht="12.75">
      <c r="A361" s="7"/>
      <c r="B361" s="8"/>
      <c r="C361" s="8"/>
    </row>
    <row r="362" spans="1:3" ht="12.75">
      <c r="A362" s="7"/>
      <c r="B362" s="8"/>
      <c r="C362" s="8"/>
    </row>
    <row r="363" spans="1:3" ht="12.75">
      <c r="A363" s="7"/>
      <c r="B363" s="8"/>
      <c r="C363" s="8"/>
    </row>
    <row r="364" spans="1:3" ht="12.75">
      <c r="A364" s="7"/>
      <c r="B364" s="8"/>
      <c r="C364" s="8"/>
    </row>
    <row r="365" spans="1:3" ht="12.75">
      <c r="A365" s="7"/>
      <c r="B365" s="8"/>
      <c r="C365" s="8"/>
    </row>
    <row r="366" spans="1:3" ht="12.75">
      <c r="A366" s="7"/>
      <c r="B366" s="8"/>
      <c r="C366" s="8"/>
    </row>
    <row r="367" spans="1:3" ht="12.75">
      <c r="A367" s="7"/>
      <c r="B367" s="8"/>
      <c r="C367" s="8"/>
    </row>
    <row r="368" spans="1:3" ht="12.75">
      <c r="A368" s="7"/>
      <c r="B368" s="8"/>
      <c r="C368" s="8"/>
    </row>
    <row r="369" spans="1:3" ht="12.75">
      <c r="A369" s="7"/>
      <c r="B369" s="8"/>
      <c r="C369" s="8"/>
    </row>
    <row r="370" spans="1:3" ht="12.75">
      <c r="A370" s="7"/>
      <c r="B370" s="8"/>
      <c r="C370" s="8"/>
    </row>
    <row r="371" spans="1:3" ht="12.75">
      <c r="A371" s="7"/>
      <c r="B371" s="8"/>
      <c r="C371" s="8"/>
    </row>
    <row r="372" spans="1:3" ht="12.75">
      <c r="A372" s="7"/>
      <c r="B372" s="8"/>
      <c r="C372" s="8"/>
    </row>
    <row r="373" spans="1:3" ht="12.75">
      <c r="A373" s="7"/>
      <c r="B373" s="8"/>
      <c r="C373" s="8"/>
    </row>
    <row r="374" spans="1:3" ht="12.75">
      <c r="A374" s="7"/>
      <c r="B374" s="8"/>
      <c r="C374" s="8"/>
    </row>
    <row r="375" spans="1:3" ht="12.75">
      <c r="A375" s="7"/>
      <c r="B375" s="8"/>
      <c r="C375" s="8"/>
    </row>
    <row r="376" spans="1:3" ht="12.75">
      <c r="A376" s="7"/>
      <c r="B376" s="8"/>
      <c r="C376" s="8"/>
    </row>
    <row r="377" spans="1:3" ht="12.75">
      <c r="A377" s="7"/>
      <c r="B377" s="8"/>
      <c r="C377" s="8"/>
    </row>
    <row r="378" spans="1:3" ht="12.75">
      <c r="A378" s="7"/>
      <c r="B378" s="8"/>
      <c r="C378" s="8"/>
    </row>
    <row r="379" spans="1:3" ht="12.75">
      <c r="A379" s="7"/>
      <c r="B379" s="8"/>
      <c r="C379" s="8"/>
    </row>
    <row r="380" spans="1:3" ht="12.75">
      <c r="A380" s="7"/>
      <c r="B380" s="8"/>
      <c r="C380" s="8"/>
    </row>
    <row r="381" spans="1:3" ht="12.75">
      <c r="A381" s="7"/>
      <c r="B381" s="8"/>
      <c r="C381" s="8"/>
    </row>
    <row r="382" spans="1:3" ht="12.75">
      <c r="A382" s="7"/>
      <c r="B382" s="8"/>
      <c r="C382" s="8"/>
    </row>
    <row r="383" spans="1:3" ht="12.75">
      <c r="A383" s="7"/>
      <c r="B383" s="8"/>
      <c r="C383" s="8"/>
    </row>
    <row r="384" spans="1:3" ht="12.75">
      <c r="A384" s="7"/>
      <c r="B384" s="8"/>
      <c r="C384" s="8"/>
    </row>
    <row r="385" spans="1:3" ht="12.75">
      <c r="A385" s="7"/>
      <c r="B385" s="8"/>
      <c r="C385" s="8"/>
    </row>
    <row r="386" spans="1:3" ht="12.75">
      <c r="A386" s="7"/>
      <c r="B386" s="8"/>
      <c r="C386" s="8"/>
    </row>
    <row r="387" spans="1:3" ht="12.75">
      <c r="A387" s="7"/>
      <c r="B387" s="8"/>
      <c r="C387" s="8"/>
    </row>
    <row r="388" spans="1:3" ht="12.75">
      <c r="A388" s="7"/>
      <c r="B388" s="8"/>
      <c r="C388" s="8"/>
    </row>
    <row r="389" spans="1:3" ht="12.75">
      <c r="A389" s="7"/>
      <c r="B389" s="8"/>
      <c r="C389" s="8"/>
    </row>
    <row r="390" spans="1:3" ht="12.75">
      <c r="A390" s="7"/>
      <c r="B390" s="8"/>
      <c r="C390" s="8"/>
    </row>
    <row r="391" spans="1:3" ht="12.75">
      <c r="A391" s="7"/>
      <c r="B391" s="8"/>
      <c r="C391" s="8"/>
    </row>
    <row r="392" spans="1:3" ht="12.75">
      <c r="A392" s="7"/>
      <c r="B392" s="8"/>
      <c r="C392" s="8"/>
    </row>
    <row r="393" spans="1:3" ht="12.75">
      <c r="A393" s="7"/>
      <c r="B393" s="8"/>
      <c r="C393" s="8"/>
    </row>
    <row r="394" spans="1:3" ht="12.75">
      <c r="A394" s="7"/>
      <c r="B394" s="8"/>
      <c r="C394" s="8"/>
    </row>
    <row r="395" spans="1:3" ht="12.75">
      <c r="A395" s="7"/>
      <c r="B395" s="8"/>
      <c r="C395" s="8"/>
    </row>
    <row r="396" spans="1:3" ht="12.75">
      <c r="A396" s="7"/>
      <c r="B396" s="8"/>
      <c r="C396" s="8"/>
    </row>
    <row r="397" spans="1:3" ht="12.75">
      <c r="A397" s="7"/>
      <c r="B397" s="8"/>
      <c r="C397" s="8"/>
    </row>
    <row r="398" spans="1:3" ht="12.75">
      <c r="A398" s="7"/>
      <c r="B398" s="8"/>
      <c r="C398" s="8"/>
    </row>
    <row r="399" spans="1:3" ht="12.75">
      <c r="A399" s="7"/>
      <c r="B399" s="8"/>
      <c r="C399" s="8"/>
    </row>
    <row r="400" spans="1:3" ht="12.75">
      <c r="A400" s="7"/>
      <c r="B400" s="8"/>
      <c r="C400" s="8"/>
    </row>
    <row r="401" spans="1:3" ht="12.75">
      <c r="A401" s="7"/>
      <c r="B401" s="8"/>
      <c r="C401" s="8"/>
    </row>
    <row r="402" spans="1:3" ht="12.75">
      <c r="A402" s="7"/>
      <c r="B402" s="8"/>
      <c r="C402" s="8"/>
    </row>
    <row r="403" spans="1:3" ht="12.75">
      <c r="A403" s="7"/>
      <c r="B403" s="8"/>
      <c r="C403" s="8"/>
    </row>
    <row r="404" spans="1:3" ht="12.75">
      <c r="A404" s="7"/>
      <c r="B404" s="8"/>
      <c r="C404" s="8"/>
    </row>
    <row r="405" spans="1:3" ht="12.75">
      <c r="A405" s="7"/>
      <c r="B405" s="8"/>
      <c r="C405" s="8"/>
    </row>
    <row r="406" spans="1:3" ht="12.75">
      <c r="A406" s="7"/>
      <c r="B406" s="8"/>
      <c r="C406" s="8"/>
    </row>
    <row r="407" spans="1:3" ht="12.75">
      <c r="A407" s="7"/>
      <c r="B407" s="8"/>
      <c r="C407" s="8"/>
    </row>
    <row r="408" spans="1:3" ht="12.75">
      <c r="A408" s="7"/>
      <c r="B408" s="8"/>
      <c r="C408" s="8"/>
    </row>
    <row r="409" spans="1:3" ht="12.75">
      <c r="A409" s="7"/>
      <c r="B409" s="8"/>
      <c r="C409" s="8"/>
    </row>
    <row r="410" spans="1:3" ht="12.75">
      <c r="A410" s="7"/>
      <c r="B410" s="8"/>
      <c r="C410" s="8"/>
    </row>
    <row r="411" spans="1:3" ht="12.75">
      <c r="A411" s="7"/>
      <c r="B411" s="8"/>
      <c r="C411" s="8"/>
    </row>
    <row r="412" spans="1:3" ht="12.75">
      <c r="A412" s="7"/>
      <c r="B412" s="8"/>
      <c r="C412" s="8"/>
    </row>
    <row r="413" spans="1:3" ht="12.75">
      <c r="A413" s="7"/>
      <c r="B413" s="8"/>
      <c r="C413" s="8"/>
    </row>
    <row r="414" spans="1:3" ht="12.75">
      <c r="A414" s="7"/>
      <c r="B414" s="8"/>
      <c r="C414" s="8"/>
    </row>
    <row r="415" spans="1:3" ht="12.75">
      <c r="A415" s="7"/>
      <c r="B415" s="8"/>
      <c r="C415" s="8"/>
    </row>
    <row r="416" spans="1:3" ht="12.75">
      <c r="A416" s="7"/>
      <c r="B416" s="8"/>
      <c r="C416" s="8"/>
    </row>
    <row r="417" spans="1:3" ht="12.75">
      <c r="A417" s="7"/>
      <c r="B417" s="8"/>
      <c r="C417" s="8"/>
    </row>
    <row r="418" spans="1:3" ht="12.75">
      <c r="A418" s="7"/>
      <c r="B418" s="8"/>
      <c r="C418" s="8"/>
    </row>
    <row r="419" spans="1:3" ht="12.75">
      <c r="A419" s="7"/>
      <c r="B419" s="8"/>
      <c r="C419" s="8"/>
    </row>
    <row r="420" spans="1:3" ht="12.75">
      <c r="A420" s="7"/>
      <c r="B420" s="8"/>
      <c r="C420" s="8"/>
    </row>
    <row r="421" spans="1:3" ht="12.75">
      <c r="A421" s="7"/>
      <c r="B421" s="8"/>
      <c r="C421" s="8"/>
    </row>
    <row r="422" spans="1:3" ht="12.75">
      <c r="A422" s="7"/>
      <c r="B422" s="8"/>
      <c r="C422" s="8"/>
    </row>
    <row r="423" spans="1:3" ht="12.75">
      <c r="A423" s="7"/>
      <c r="B423" s="8"/>
      <c r="C423" s="8"/>
    </row>
    <row r="424" spans="1:3" ht="12.75">
      <c r="A424" s="7"/>
      <c r="B424" s="8"/>
      <c r="C424" s="8"/>
    </row>
    <row r="425" spans="1:3" ht="12.75">
      <c r="A425" s="7"/>
      <c r="B425" s="8"/>
      <c r="C425" s="8"/>
    </row>
    <row r="426" spans="1:3" ht="12.75">
      <c r="A426" s="7"/>
      <c r="B426" s="8"/>
      <c r="C426" s="8"/>
    </row>
    <row r="427" spans="1:3" ht="12.75">
      <c r="A427" s="7"/>
      <c r="B427" s="8"/>
      <c r="C427" s="8"/>
    </row>
    <row r="428" spans="1:3" ht="12.75">
      <c r="A428" s="7"/>
      <c r="B428" s="8"/>
      <c r="C428" s="8"/>
    </row>
    <row r="429" spans="1:3" ht="12.75">
      <c r="A429" s="7"/>
      <c r="B429" s="8"/>
      <c r="C429" s="8"/>
    </row>
    <row r="430" spans="1:3" ht="12.75">
      <c r="A430" s="7"/>
      <c r="B430" s="8"/>
      <c r="C430" s="8"/>
    </row>
    <row r="431" spans="1:3" ht="12.75">
      <c r="A431" s="7"/>
      <c r="B431" s="8"/>
      <c r="C431" s="8"/>
    </row>
    <row r="432" spans="1:3" ht="12.75">
      <c r="A432" s="7"/>
      <c r="B432" s="8"/>
      <c r="C432" s="8"/>
    </row>
    <row r="433" spans="1:3" ht="12.75">
      <c r="A433" s="7"/>
      <c r="B433" s="8"/>
      <c r="C433" s="8"/>
    </row>
    <row r="434" spans="1:3" ht="12.75">
      <c r="A434" s="7"/>
      <c r="B434" s="8"/>
      <c r="C434" s="8"/>
    </row>
    <row r="435" spans="1:3" ht="12.75">
      <c r="A435" s="7"/>
      <c r="B435" s="8"/>
      <c r="C435" s="8"/>
    </row>
    <row r="436" spans="1:3" ht="12.75">
      <c r="A436" s="7"/>
      <c r="B436" s="8"/>
      <c r="C436" s="8"/>
    </row>
    <row r="437" spans="1:3" ht="12.75">
      <c r="A437" s="7"/>
      <c r="B437" s="8"/>
      <c r="C437" s="8"/>
    </row>
    <row r="438" spans="1:3" ht="12.75">
      <c r="A438" s="7"/>
      <c r="B438" s="8"/>
      <c r="C438" s="8"/>
    </row>
    <row r="439" spans="1:3" ht="12.75">
      <c r="A439" s="7"/>
      <c r="B439" s="8"/>
      <c r="C439" s="8"/>
    </row>
    <row r="440" spans="1:3" ht="12.75">
      <c r="A440" s="7"/>
      <c r="B440" s="8"/>
      <c r="C440" s="8"/>
    </row>
    <row r="441" spans="1:3" ht="12.75">
      <c r="A441" s="7"/>
      <c r="B441" s="8"/>
      <c r="C441" s="8"/>
    </row>
    <row r="442" spans="1:3" ht="12.75">
      <c r="A442" s="7"/>
      <c r="B442" s="8"/>
      <c r="C442" s="8"/>
    </row>
    <row r="443" spans="1:3" ht="12.75">
      <c r="A443" s="7"/>
      <c r="B443" s="8"/>
      <c r="C443" s="8"/>
    </row>
    <row r="444" spans="1:3" ht="12.75">
      <c r="A444" s="7"/>
      <c r="B444" s="8"/>
      <c r="C444" s="8"/>
    </row>
    <row r="445" spans="1:3" ht="12.75">
      <c r="A445" s="7"/>
      <c r="B445" s="8"/>
      <c r="C445" s="8"/>
    </row>
    <row r="446" spans="1:3" ht="12.75">
      <c r="A446" s="7"/>
      <c r="B446" s="8"/>
      <c r="C446" s="8"/>
    </row>
    <row r="447" spans="1:3" ht="12.75">
      <c r="A447" s="7"/>
      <c r="B447" s="8"/>
      <c r="C447" s="8"/>
    </row>
    <row r="448" spans="1:3" ht="12.75">
      <c r="A448" s="7"/>
      <c r="B448" s="8"/>
      <c r="C448" s="8"/>
    </row>
    <row r="449" spans="1:3" ht="12.75">
      <c r="A449" s="7"/>
      <c r="B449" s="8"/>
      <c r="C449" s="8"/>
    </row>
    <row r="450" spans="1:3" ht="12.75">
      <c r="A450" s="7"/>
      <c r="B450" s="8"/>
      <c r="C450" s="8"/>
    </row>
    <row r="451" spans="1:3" ht="12.75">
      <c r="A451" s="7"/>
      <c r="B451" s="8"/>
      <c r="C451" s="8"/>
    </row>
    <row r="452" spans="1:3" ht="12.75">
      <c r="A452" s="7"/>
      <c r="B452" s="8"/>
      <c r="C452" s="8"/>
    </row>
    <row r="453" spans="1:3" ht="12.75">
      <c r="A453" s="7"/>
      <c r="B453" s="8"/>
      <c r="C453" s="8"/>
    </row>
    <row r="454" spans="1:3" ht="12.75">
      <c r="A454" s="7"/>
      <c r="B454" s="8"/>
      <c r="C454" s="8"/>
    </row>
    <row r="455" spans="1:3" ht="12.75">
      <c r="A455" s="7"/>
      <c r="B455" s="8"/>
      <c r="C455" s="8"/>
    </row>
    <row r="456" spans="1:3" ht="12.75">
      <c r="A456" s="7"/>
      <c r="B456" s="8"/>
      <c r="C456" s="8"/>
    </row>
    <row r="457" spans="1:3" ht="12.75">
      <c r="A457" s="7"/>
      <c r="B457" s="8"/>
      <c r="C457" s="8"/>
    </row>
    <row r="458" spans="1:3" ht="12.75">
      <c r="A458" s="7"/>
      <c r="B458" s="8"/>
      <c r="C458" s="8"/>
    </row>
    <row r="459" spans="1:3" ht="12.75">
      <c r="A459" s="7"/>
      <c r="B459" s="8"/>
      <c r="C459" s="8"/>
    </row>
    <row r="460" spans="1:3" ht="12.75">
      <c r="A460" s="7"/>
      <c r="B460" s="8"/>
      <c r="C460" s="8"/>
    </row>
    <row r="461" spans="1:3" ht="12.75">
      <c r="A461" s="7"/>
      <c r="B461" s="8"/>
      <c r="C461" s="8"/>
    </row>
    <row r="462" spans="1:3" ht="12.75">
      <c r="A462" s="7"/>
      <c r="B462" s="8"/>
      <c r="C462" s="8"/>
    </row>
    <row r="463" spans="1:3" ht="12.75">
      <c r="A463" s="7"/>
      <c r="B463" s="8"/>
      <c r="C463" s="8"/>
    </row>
    <row r="464" spans="1:3" ht="12.75">
      <c r="A464" s="7"/>
      <c r="B464" s="8"/>
      <c r="C464" s="8"/>
    </row>
    <row r="465" spans="1:3" ht="12.75">
      <c r="A465" s="7"/>
      <c r="B465" s="8"/>
      <c r="C465" s="8"/>
    </row>
    <row r="466" spans="1:3" ht="12.75">
      <c r="A466" s="7"/>
      <c r="B466" s="8"/>
      <c r="C466" s="8"/>
    </row>
    <row r="467" spans="1:3" ht="12.75">
      <c r="A467" s="7"/>
      <c r="B467" s="8"/>
      <c r="C467" s="8"/>
    </row>
    <row r="468" spans="1:3" ht="12.75">
      <c r="A468" s="7"/>
      <c r="B468" s="8"/>
      <c r="C468" s="8"/>
    </row>
    <row r="469" spans="1:3" ht="12.75">
      <c r="A469" s="7"/>
      <c r="B469" s="8"/>
      <c r="C469" s="8"/>
    </row>
    <row r="470" spans="1:3" ht="12.75">
      <c r="A470" s="7"/>
      <c r="B470" s="8"/>
      <c r="C470" s="8"/>
    </row>
    <row r="471" spans="1:3" ht="12.75">
      <c r="A471" s="7"/>
      <c r="B471" s="8"/>
      <c r="C471" s="8"/>
    </row>
    <row r="472" spans="1:3" ht="12.75">
      <c r="A472" s="7"/>
      <c r="B472" s="8"/>
      <c r="C472" s="8"/>
    </row>
    <row r="473" spans="1:3" ht="12.75">
      <c r="A473" s="7"/>
      <c r="B473" s="8"/>
      <c r="C473" s="8"/>
    </row>
    <row r="474" spans="1:3" ht="12.75">
      <c r="A474" s="7"/>
      <c r="B474" s="8"/>
      <c r="C474" s="8"/>
    </row>
    <row r="475" spans="1:3" ht="12.75">
      <c r="A475" s="7"/>
      <c r="B475" s="8"/>
      <c r="C475" s="8"/>
    </row>
    <row r="476" spans="1:3" ht="12.75">
      <c r="A476" s="7"/>
      <c r="B476" s="8"/>
      <c r="C476" s="8"/>
    </row>
    <row r="477" spans="1:3" ht="12.75">
      <c r="A477" s="7"/>
      <c r="B477" s="8"/>
      <c r="C477" s="8"/>
    </row>
    <row r="478" spans="1:3" ht="12.75">
      <c r="A478" s="7"/>
      <c r="B478" s="8"/>
      <c r="C478" s="8"/>
    </row>
    <row r="479" spans="1:3" ht="12.75">
      <c r="A479" s="7"/>
      <c r="B479" s="8"/>
      <c r="C479" s="8"/>
    </row>
    <row r="480" spans="1:3" ht="12.75">
      <c r="A480" s="7"/>
      <c r="B480" s="8"/>
      <c r="C480" s="8"/>
    </row>
    <row r="481" spans="1:3" ht="12.75">
      <c r="A481" s="7"/>
      <c r="B481" s="8"/>
      <c r="C481" s="8"/>
    </row>
    <row r="482" spans="1:3" ht="12.75">
      <c r="A482" s="7"/>
      <c r="B482" s="8"/>
      <c r="C482" s="8"/>
    </row>
    <row r="483" spans="1:3" ht="12.75">
      <c r="A483" s="7"/>
      <c r="B483" s="8"/>
      <c r="C483" s="8"/>
    </row>
    <row r="484" spans="1:3" ht="12.75">
      <c r="A484" s="7"/>
      <c r="B484" s="8"/>
      <c r="C484" s="8"/>
    </row>
    <row r="485" spans="1:3" ht="12.75">
      <c r="A485" s="7"/>
      <c r="B485" s="8"/>
      <c r="C485" s="8"/>
    </row>
    <row r="486" spans="1:3" ht="12.75">
      <c r="A486" s="7"/>
      <c r="B486" s="8"/>
      <c r="C486" s="8"/>
    </row>
    <row r="487" spans="1:3" ht="12.75">
      <c r="A487" s="7"/>
      <c r="B487" s="8"/>
      <c r="C487" s="8"/>
    </row>
    <row r="488" spans="1:3" ht="12.75">
      <c r="A488" s="7"/>
      <c r="B488" s="8"/>
      <c r="C488" s="8"/>
    </row>
    <row r="489" spans="1:3" ht="12.75">
      <c r="A489" s="7"/>
      <c r="B489" s="8"/>
      <c r="C489" s="8"/>
    </row>
    <row r="490" spans="1:3" ht="12.75">
      <c r="A490" s="7"/>
      <c r="B490" s="8"/>
      <c r="C490" s="8"/>
    </row>
    <row r="491" spans="1:3" ht="12.75">
      <c r="A491" s="7"/>
      <c r="B491" s="8"/>
      <c r="C491" s="8"/>
    </row>
    <row r="492" spans="1:3" ht="12.75">
      <c r="A492" s="7"/>
      <c r="B492" s="8"/>
      <c r="C492" s="8"/>
    </row>
    <row r="493" spans="1:3" ht="12.75">
      <c r="A493" s="7"/>
      <c r="B493" s="8"/>
      <c r="C493" s="8"/>
    </row>
    <row r="494" spans="1:3" ht="12.75">
      <c r="A494" s="7"/>
      <c r="B494" s="8"/>
      <c r="C494" s="8"/>
    </row>
    <row r="495" spans="1:3" ht="12.75">
      <c r="A495" s="7"/>
      <c r="B495" s="8"/>
      <c r="C495" s="8"/>
    </row>
    <row r="496" spans="1:3" ht="12.75">
      <c r="A496" s="7"/>
      <c r="B496" s="8"/>
      <c r="C496" s="8"/>
    </row>
    <row r="497" spans="1:3" ht="12.75">
      <c r="A497" s="7"/>
      <c r="B497" s="8"/>
      <c r="C497" s="8"/>
    </row>
    <row r="498" spans="1:3" ht="12.75">
      <c r="A498" s="7"/>
      <c r="B498" s="8"/>
      <c r="C498" s="8"/>
    </row>
    <row r="499" spans="1:3" ht="12.75">
      <c r="A499" s="7"/>
      <c r="B499" s="8"/>
      <c r="C499" s="8"/>
    </row>
    <row r="500" spans="1:3" ht="12.75">
      <c r="A500" s="7"/>
      <c r="B500" s="8"/>
      <c r="C500" s="8"/>
    </row>
    <row r="501" spans="1:3" ht="12.75">
      <c r="A501" s="7"/>
      <c r="B501" s="8"/>
      <c r="C501" s="8"/>
    </row>
    <row r="502" spans="1:3" ht="12.75">
      <c r="A502" s="7"/>
      <c r="B502" s="8"/>
      <c r="C502" s="8"/>
    </row>
    <row r="503" spans="1:3" ht="12.75">
      <c r="A503" s="7"/>
      <c r="B503" s="8"/>
      <c r="C503" s="8"/>
    </row>
    <row r="504" spans="1:3" ht="12.75">
      <c r="A504" s="7"/>
      <c r="B504" s="8"/>
      <c r="C504" s="8"/>
    </row>
    <row r="505" spans="1:3" ht="12.75">
      <c r="A505" s="7"/>
      <c r="B505" s="8"/>
      <c r="C505" s="8"/>
    </row>
    <row r="506" spans="1:3" ht="12.75">
      <c r="A506" s="7"/>
      <c r="B506" s="8"/>
      <c r="C506" s="8"/>
    </row>
    <row r="507" spans="1:3" ht="12.75">
      <c r="A507" s="7"/>
      <c r="B507" s="8"/>
      <c r="C507" s="8"/>
    </row>
    <row r="508" spans="1:3" ht="12.75">
      <c r="A508" s="7"/>
      <c r="B508" s="8"/>
      <c r="C508" s="8"/>
    </row>
    <row r="509" spans="1:3" ht="12.75">
      <c r="A509" s="7"/>
      <c r="B509" s="8"/>
      <c r="C509" s="8"/>
    </row>
    <row r="510" spans="1:3" ht="12.75">
      <c r="A510" s="7"/>
      <c r="B510" s="8"/>
      <c r="C510" s="8"/>
    </row>
    <row r="511" spans="1:3" ht="12.75">
      <c r="A511" s="7"/>
      <c r="B511" s="8"/>
      <c r="C511" s="8"/>
    </row>
    <row r="512" spans="1:3" ht="12.75">
      <c r="A512" s="7"/>
      <c r="B512" s="8"/>
      <c r="C512" s="8"/>
    </row>
    <row r="513" spans="1:3" ht="12.75">
      <c r="A513" s="7"/>
      <c r="B513" s="8"/>
      <c r="C513" s="8"/>
    </row>
    <row r="514" spans="1:3" ht="12.75">
      <c r="A514" s="7"/>
      <c r="B514" s="8"/>
      <c r="C514" s="8"/>
    </row>
    <row r="515" spans="1:3" ht="12.75">
      <c r="A515" s="7"/>
      <c r="B515" s="8"/>
      <c r="C515" s="8"/>
    </row>
    <row r="516" spans="1:3" ht="12.75">
      <c r="A516" s="7"/>
      <c r="B516" s="8"/>
      <c r="C516" s="8"/>
    </row>
    <row r="517" spans="1:3" ht="12.75">
      <c r="A517" s="7"/>
      <c r="B517" s="8"/>
      <c r="C517" s="8"/>
    </row>
    <row r="518" spans="1:3" ht="12.75">
      <c r="A518" s="7"/>
      <c r="B518" s="8"/>
      <c r="C518" s="8"/>
    </row>
    <row r="519" spans="1:3" ht="12.75">
      <c r="A519" s="7"/>
      <c r="B519" s="8"/>
      <c r="C519" s="8"/>
    </row>
    <row r="520" spans="1:3" ht="12.75">
      <c r="A520" s="7"/>
      <c r="B520" s="8"/>
      <c r="C520" s="8"/>
    </row>
    <row r="521" spans="1:3" ht="12.75">
      <c r="A521" s="7"/>
      <c r="B521" s="8"/>
      <c r="C521" s="8"/>
    </row>
    <row r="522" spans="1:3" ht="12.75">
      <c r="A522" s="7"/>
      <c r="B522" s="8"/>
      <c r="C522" s="8"/>
    </row>
    <row r="523" spans="1:3" ht="12.75">
      <c r="A523" s="7"/>
      <c r="B523" s="8"/>
      <c r="C523" s="8"/>
    </row>
    <row r="524" spans="1:3" ht="12.75">
      <c r="A524" s="7"/>
      <c r="B524" s="8"/>
      <c r="C524" s="8"/>
    </row>
    <row r="525" spans="1:3" ht="12.75">
      <c r="A525" s="7"/>
      <c r="B525" s="8"/>
      <c r="C525" s="8"/>
    </row>
    <row r="526" spans="1:3" ht="12.75">
      <c r="A526" s="7"/>
      <c r="B526" s="8"/>
      <c r="C526" s="8"/>
    </row>
    <row r="527" spans="1:3" ht="12.75">
      <c r="A527" s="7"/>
      <c r="B527" s="8"/>
      <c r="C527" s="8"/>
    </row>
    <row r="528" spans="1:3" ht="12.75">
      <c r="A528" s="7"/>
      <c r="B528" s="8"/>
      <c r="C528" s="8"/>
    </row>
    <row r="529" spans="1:3" ht="12.75">
      <c r="A529" s="7"/>
      <c r="B529" s="8"/>
      <c r="C529" s="8"/>
    </row>
    <row r="530" spans="1:3" ht="12.75">
      <c r="A530" s="7"/>
      <c r="B530" s="8"/>
      <c r="C530" s="8"/>
    </row>
    <row r="531" spans="1:3" ht="12.75">
      <c r="A531" s="7"/>
      <c r="B531" s="8"/>
      <c r="C531" s="8"/>
    </row>
    <row r="532" spans="1:3" ht="12.75">
      <c r="A532" s="7"/>
      <c r="B532" s="8"/>
      <c r="C532" s="8"/>
    </row>
    <row r="533" spans="1:3" ht="12.75">
      <c r="A533" s="7"/>
      <c r="B533" s="8"/>
      <c r="C533" s="8"/>
    </row>
    <row r="534" spans="1:3" ht="12.75">
      <c r="A534" s="7"/>
      <c r="B534" s="8"/>
      <c r="C534" s="8"/>
    </row>
    <row r="535" spans="1:3" ht="12.75">
      <c r="A535" s="7"/>
      <c r="B535" s="8"/>
      <c r="C535" s="8"/>
    </row>
    <row r="536" spans="1:3" ht="12.75">
      <c r="A536" s="7"/>
      <c r="B536" s="8"/>
      <c r="C536" s="8"/>
    </row>
    <row r="537" spans="1:3" ht="12.75">
      <c r="A537" s="7"/>
      <c r="B537" s="8"/>
      <c r="C537" s="8"/>
    </row>
    <row r="538" spans="1:3" ht="12.75">
      <c r="A538" s="7"/>
      <c r="B538" s="8"/>
      <c r="C538" s="8"/>
    </row>
    <row r="539" spans="1:3" ht="12.75">
      <c r="A539" s="7"/>
      <c r="B539" s="8"/>
      <c r="C539" s="8"/>
    </row>
    <row r="540" spans="1:3" ht="12.75">
      <c r="A540" s="7"/>
      <c r="B540" s="8"/>
      <c r="C540" s="8"/>
    </row>
    <row r="541" spans="1:3" ht="12.75">
      <c r="A541" s="7"/>
      <c r="B541" s="8"/>
      <c r="C541" s="8"/>
    </row>
    <row r="542" spans="1:3" ht="12.75">
      <c r="A542" s="7"/>
      <c r="B542" s="8"/>
      <c r="C542" s="8"/>
    </row>
    <row r="543" spans="1:3" ht="12.75">
      <c r="A543" s="7"/>
      <c r="B543" s="8"/>
      <c r="C543" s="8"/>
    </row>
    <row r="544" spans="1:3" ht="12.75">
      <c r="A544" s="7"/>
      <c r="B544" s="8"/>
      <c r="C544" s="8"/>
    </row>
    <row r="545" spans="1:3" ht="12.75">
      <c r="A545" s="7"/>
      <c r="B545" s="8"/>
      <c r="C545" s="8"/>
    </row>
    <row r="546" spans="1:3" ht="12.75">
      <c r="A546" s="7"/>
      <c r="B546" s="8"/>
      <c r="C546" s="8"/>
    </row>
    <row r="547" spans="1:3" ht="12.75">
      <c r="A547" s="7"/>
      <c r="B547" s="8"/>
      <c r="C547" s="8"/>
    </row>
    <row r="548" spans="1:3" ht="12.75">
      <c r="A548" s="7"/>
      <c r="B548" s="8"/>
      <c r="C548" s="8"/>
    </row>
    <row r="549" spans="1:3" ht="12.75">
      <c r="A549" s="7"/>
      <c r="B549" s="8"/>
      <c r="C549" s="8"/>
    </row>
    <row r="550" spans="1:3" ht="12.75">
      <c r="A550" s="7"/>
      <c r="B550" s="8"/>
      <c r="C550" s="8"/>
    </row>
    <row r="551" spans="1:3" ht="12.75">
      <c r="A551" s="7"/>
      <c r="B551" s="8"/>
      <c r="C551" s="8"/>
    </row>
    <row r="552" spans="1:3" ht="12.75">
      <c r="A552" s="7"/>
      <c r="B552" s="8"/>
      <c r="C552" s="8"/>
    </row>
    <row r="553" spans="1:3" ht="12.75">
      <c r="A553" s="7"/>
      <c r="B553" s="8"/>
      <c r="C553" s="8"/>
    </row>
    <row r="554" spans="1:3" ht="12.75">
      <c r="A554" s="7"/>
      <c r="B554" s="8"/>
      <c r="C554" s="8"/>
    </row>
    <row r="555" spans="1:3" ht="12.75">
      <c r="A555" s="7"/>
      <c r="B555" s="8"/>
      <c r="C555" s="8"/>
    </row>
    <row r="556" spans="1:3" ht="12.75">
      <c r="A556" s="7"/>
      <c r="B556" s="8"/>
      <c r="C556" s="8"/>
    </row>
    <row r="557" spans="1:3" ht="12.75">
      <c r="A557" s="7"/>
      <c r="B557" s="8"/>
      <c r="C557" s="8"/>
    </row>
    <row r="558" spans="1:3" ht="12.75">
      <c r="A558" s="7"/>
      <c r="B558" s="8"/>
      <c r="C558" s="8"/>
    </row>
    <row r="559" spans="1:3" ht="12.75">
      <c r="A559" s="7"/>
      <c r="B559" s="8"/>
      <c r="C559" s="8"/>
    </row>
    <row r="560" spans="1:3" ht="12.75">
      <c r="A560" s="7"/>
      <c r="B560" s="8"/>
      <c r="C560" s="8"/>
    </row>
    <row r="561" spans="1:3" ht="12.75">
      <c r="A561" s="7"/>
      <c r="B561" s="8"/>
      <c r="C561" s="8"/>
    </row>
    <row r="562" spans="1:3" ht="12.75">
      <c r="A562" s="7"/>
      <c r="B562" s="8"/>
      <c r="C562" s="8"/>
    </row>
    <row r="563" spans="1:3" ht="12.75">
      <c r="A563" s="7"/>
      <c r="B563" s="8"/>
      <c r="C563" s="8"/>
    </row>
    <row r="564" spans="1:3" ht="12.75">
      <c r="A564" s="7"/>
      <c r="B564" s="8"/>
      <c r="C564" s="8"/>
    </row>
    <row r="565" spans="1:3" ht="12.75">
      <c r="A565" s="7"/>
      <c r="B565" s="8"/>
      <c r="C565" s="8"/>
    </row>
    <row r="566" spans="1:3" ht="12.75">
      <c r="A566" s="7"/>
      <c r="B566" s="8"/>
      <c r="C566" s="8"/>
    </row>
    <row r="567" spans="1:3" ht="12.75">
      <c r="A567" s="7"/>
      <c r="B567" s="8"/>
      <c r="C567" s="8"/>
    </row>
    <row r="568" spans="1:3" ht="12.75">
      <c r="A568" s="7"/>
      <c r="B568" s="8"/>
      <c r="C568" s="8"/>
    </row>
    <row r="569" spans="1:3" ht="12.75">
      <c r="A569" s="7"/>
      <c r="B569" s="8"/>
      <c r="C569" s="8"/>
    </row>
    <row r="570" spans="1:3" ht="12.75">
      <c r="A570" s="7"/>
      <c r="B570" s="8"/>
      <c r="C570" s="8"/>
    </row>
    <row r="571" spans="1:3" ht="12.75">
      <c r="A571" s="7"/>
      <c r="B571" s="8"/>
      <c r="C571" s="8"/>
    </row>
    <row r="572" spans="1:3" ht="12.75">
      <c r="A572" s="7"/>
      <c r="B572" s="8"/>
      <c r="C572" s="8"/>
    </row>
    <row r="573" spans="1:3" ht="12.75">
      <c r="A573" s="7"/>
      <c r="B573" s="8"/>
      <c r="C573" s="8"/>
    </row>
    <row r="574" spans="1:3" ht="12.75">
      <c r="A574" s="7"/>
      <c r="B574" s="8"/>
      <c r="C574" s="8"/>
    </row>
    <row r="575" spans="1:3" ht="12.75">
      <c r="A575" s="7"/>
      <c r="B575" s="8"/>
      <c r="C575" s="8"/>
    </row>
    <row r="576" spans="1:3" ht="12.75">
      <c r="A576" s="7"/>
      <c r="B576" s="8"/>
      <c r="C576" s="8"/>
    </row>
    <row r="577" spans="1:3" ht="12.75">
      <c r="A577" s="7"/>
      <c r="B577" s="8"/>
      <c r="C577" s="8"/>
    </row>
    <row r="578" spans="1:3" ht="12.75">
      <c r="A578" s="7"/>
      <c r="B578" s="8"/>
      <c r="C578" s="8"/>
    </row>
    <row r="579" spans="1:3" ht="12.75">
      <c r="A579" s="7"/>
      <c r="B579" s="8"/>
      <c r="C579" s="8"/>
    </row>
    <row r="580" spans="1:3" ht="12.75">
      <c r="A580" s="7"/>
      <c r="B580" s="8"/>
      <c r="C580" s="8"/>
    </row>
    <row r="581" spans="1:3" ht="12.75">
      <c r="A581" s="7"/>
      <c r="B581" s="8"/>
      <c r="C581" s="8"/>
    </row>
    <row r="582" spans="1:3" ht="12.75">
      <c r="A582" s="7"/>
      <c r="B582" s="8"/>
      <c r="C582" s="8"/>
    </row>
    <row r="583" spans="1:3" ht="12.75">
      <c r="A583" s="7"/>
      <c r="B583" s="8"/>
      <c r="C583" s="8"/>
    </row>
    <row r="584" spans="1:3" ht="12.75">
      <c r="A584" s="7"/>
      <c r="B584" s="8"/>
      <c r="C584" s="8"/>
    </row>
    <row r="585" spans="1:3" ht="12.75">
      <c r="A585" s="7"/>
      <c r="B585" s="8"/>
      <c r="C585" s="8"/>
    </row>
    <row r="586" spans="1:3" ht="12.75">
      <c r="A586" s="7"/>
      <c r="B586" s="8"/>
      <c r="C586" s="8"/>
    </row>
    <row r="587" spans="1:3" ht="12.75">
      <c r="A587" s="7"/>
      <c r="B587" s="8"/>
      <c r="C587" s="8"/>
    </row>
    <row r="588" spans="1:3" ht="12.75">
      <c r="A588" s="7"/>
      <c r="B588" s="8"/>
      <c r="C588" s="8"/>
    </row>
    <row r="589" spans="1:3" ht="12.75">
      <c r="A589" s="7"/>
      <c r="B589" s="8"/>
      <c r="C589" s="8"/>
    </row>
    <row r="590" spans="1:3" ht="12.75">
      <c r="A590" s="7"/>
      <c r="B590" s="8"/>
      <c r="C590" s="8"/>
    </row>
    <row r="591" spans="1:3" ht="12.75">
      <c r="A591" s="7"/>
      <c r="B591" s="8"/>
      <c r="C591" s="8"/>
    </row>
    <row r="592" spans="1:3" ht="12.75">
      <c r="A592" s="7"/>
      <c r="B592" s="8"/>
      <c r="C592" s="8"/>
    </row>
    <row r="593" spans="1:3" ht="12.75">
      <c r="A593" s="7"/>
      <c r="B593" s="8"/>
      <c r="C593" s="8"/>
    </row>
    <row r="594" spans="1:3" ht="12.75">
      <c r="A594" s="7"/>
      <c r="B594" s="8"/>
      <c r="C594" s="8"/>
    </row>
    <row r="595" spans="1:3" ht="12.75">
      <c r="A595" s="7"/>
      <c r="B595" s="8"/>
      <c r="C595" s="8"/>
    </row>
    <row r="596" spans="1:3" ht="12.75">
      <c r="A596" s="7"/>
      <c r="B596" s="8"/>
      <c r="C596" s="8"/>
    </row>
    <row r="597" spans="1:3" ht="12.75">
      <c r="A597" s="7"/>
      <c r="B597" s="8"/>
      <c r="C597" s="8"/>
    </row>
    <row r="598" spans="1:3" ht="12.75">
      <c r="A598" s="7"/>
      <c r="B598" s="8"/>
      <c r="C598" s="8"/>
    </row>
    <row r="599" spans="1:3" ht="12.75">
      <c r="A599" s="7"/>
      <c r="B599" s="8"/>
      <c r="C599" s="8"/>
    </row>
    <row r="600" spans="1:3" ht="12.75">
      <c r="A600" s="7"/>
      <c r="B600" s="8"/>
      <c r="C600" s="8"/>
    </row>
    <row r="601" spans="1:3" ht="12.75">
      <c r="A601" s="7"/>
      <c r="B601" s="8"/>
      <c r="C601" s="8"/>
    </row>
    <row r="602" spans="1:3" ht="12.75">
      <c r="A602" s="7"/>
      <c r="B602" s="8"/>
      <c r="C602" s="8"/>
    </row>
    <row r="603" spans="1:3" ht="12.75">
      <c r="A603" s="7"/>
      <c r="B603" s="8"/>
      <c r="C603" s="8"/>
    </row>
    <row r="604" spans="1:3" ht="12.75">
      <c r="A604" s="7"/>
      <c r="B604" s="8"/>
      <c r="C604" s="8"/>
    </row>
    <row r="605" spans="1:3" ht="12.75">
      <c r="A605" s="7"/>
      <c r="B605" s="8"/>
      <c r="C605" s="8"/>
    </row>
    <row r="606" spans="1:3" ht="12.75">
      <c r="A606" s="7"/>
      <c r="B606" s="8"/>
      <c r="C606" s="8"/>
    </row>
    <row r="607" spans="1:3" ht="12.75">
      <c r="A607" s="7"/>
      <c r="B607" s="8"/>
      <c r="C607" s="8"/>
    </row>
    <row r="608" spans="1:3" ht="12.75">
      <c r="A608" s="7"/>
      <c r="B608" s="8"/>
      <c r="C608" s="8"/>
    </row>
    <row r="609" spans="1:3" ht="12.75">
      <c r="A609" s="7"/>
      <c r="B609" s="8"/>
      <c r="C609" s="8"/>
    </row>
    <row r="610" spans="1:3" ht="12.75">
      <c r="A610" s="7"/>
      <c r="B610" s="8"/>
      <c r="C610" s="8"/>
    </row>
    <row r="611" spans="1:3" ht="12.75">
      <c r="A611" s="7"/>
      <c r="B611" s="8"/>
      <c r="C611" s="8"/>
    </row>
    <row r="612" spans="1:3" ht="12.75">
      <c r="A612" s="7"/>
      <c r="B612" s="8"/>
      <c r="C612" s="8"/>
    </row>
    <row r="613" spans="1:3" ht="12.75">
      <c r="A613" s="7"/>
      <c r="B613" s="8"/>
      <c r="C613" s="8"/>
    </row>
    <row r="614" spans="1:3" ht="12.75">
      <c r="A614" s="7"/>
      <c r="B614" s="8"/>
      <c r="C614" s="8"/>
    </row>
    <row r="615" spans="1:3" ht="12.75">
      <c r="A615" s="7"/>
      <c r="B615" s="8"/>
      <c r="C615" s="8"/>
    </row>
    <row r="616" spans="1:3" ht="12.75">
      <c r="A616" s="7"/>
      <c r="B616" s="8"/>
      <c r="C616" s="8"/>
    </row>
    <row r="617" spans="1:3" ht="12.75">
      <c r="A617" s="7"/>
      <c r="B617" s="8"/>
      <c r="C617" s="8"/>
    </row>
    <row r="618" spans="1:3" ht="12.75">
      <c r="A618" s="7"/>
      <c r="B618" s="8"/>
      <c r="C618" s="8"/>
    </row>
    <row r="619" spans="1:3" ht="12.75">
      <c r="A619" s="7"/>
      <c r="B619" s="8"/>
      <c r="C619" s="8"/>
    </row>
    <row r="620" spans="1:3" ht="12.75">
      <c r="A620" s="7"/>
      <c r="B620" s="8"/>
      <c r="C620" s="8"/>
    </row>
    <row r="621" spans="1:3" ht="12.75">
      <c r="A621" s="7"/>
      <c r="B621" s="8"/>
      <c r="C621" s="8"/>
    </row>
    <row r="622" spans="1:3" ht="12.75">
      <c r="A622" s="7"/>
      <c r="B622" s="8"/>
      <c r="C622" s="8"/>
    </row>
    <row r="623" spans="1:3" ht="12.75">
      <c r="A623" s="7"/>
      <c r="B623" s="8"/>
      <c r="C623" s="8"/>
    </row>
    <row r="624" spans="1:3" ht="12.75">
      <c r="A624" s="7"/>
      <c r="B624" s="8"/>
      <c r="C624" s="8"/>
    </row>
    <row r="625" spans="1:3" ht="12.75">
      <c r="A625" s="7"/>
      <c r="B625" s="8"/>
      <c r="C625" s="8"/>
    </row>
    <row r="626" spans="1:3" ht="12.75">
      <c r="A626" s="7"/>
      <c r="B626" s="8"/>
      <c r="C626" s="8"/>
    </row>
    <row r="627" spans="1:3" ht="12.75">
      <c r="A627" s="7"/>
      <c r="B627" s="8"/>
      <c r="C627" s="8"/>
    </row>
    <row r="628" spans="1:3" ht="12.75">
      <c r="A628" s="7"/>
      <c r="B628" s="8"/>
      <c r="C628" s="8"/>
    </row>
    <row r="629" spans="1:3" ht="12.75">
      <c r="A629" s="7"/>
      <c r="B629" s="8"/>
      <c r="C629" s="8"/>
    </row>
    <row r="630" spans="1:3" ht="12.75">
      <c r="A630" s="7"/>
      <c r="B630" s="8"/>
      <c r="C630" s="8"/>
    </row>
    <row r="631" spans="1:3" ht="12.75">
      <c r="A631" s="7"/>
      <c r="B631" s="8"/>
      <c r="C631" s="8"/>
    </row>
    <row r="632" spans="1:3" ht="12.75">
      <c r="A632" s="7"/>
      <c r="B632" s="8"/>
      <c r="C632" s="8"/>
    </row>
    <row r="633" spans="1:3" ht="12.75">
      <c r="A633" s="7"/>
      <c r="B633" s="8"/>
      <c r="C633" s="8"/>
    </row>
    <row r="634" spans="1:3" ht="12.75">
      <c r="A634" s="7"/>
      <c r="B634" s="8"/>
      <c r="C634" s="8"/>
    </row>
    <row r="635" spans="1:3" ht="12.75">
      <c r="A635" s="7"/>
      <c r="B635" s="8"/>
      <c r="C635" s="8"/>
    </row>
    <row r="636" spans="1:3" ht="12.75">
      <c r="A636" s="7"/>
      <c r="B636" s="8"/>
      <c r="C636" s="8"/>
    </row>
    <row r="637" spans="1:3" ht="12.75">
      <c r="A637" s="7"/>
      <c r="B637" s="8"/>
      <c r="C637" s="8"/>
    </row>
    <row r="638" spans="1:3" ht="12.75">
      <c r="A638" s="7"/>
      <c r="B638" s="8"/>
      <c r="C638" s="8"/>
    </row>
    <row r="639" spans="1:3" ht="12.75">
      <c r="A639" s="7"/>
      <c r="B639" s="8"/>
      <c r="C639" s="8"/>
    </row>
    <row r="640" spans="1:3" ht="12.75">
      <c r="A640" s="7"/>
      <c r="B640" s="8"/>
      <c r="C640" s="8"/>
    </row>
    <row r="641" spans="1:3" ht="12.75">
      <c r="A641" s="7"/>
      <c r="B641" s="8"/>
      <c r="C641" s="8"/>
    </row>
    <row r="642" spans="1:3" ht="12.75">
      <c r="A642" s="7"/>
      <c r="B642" s="8"/>
      <c r="C642" s="8"/>
    </row>
    <row r="643" spans="1:3" ht="12.75">
      <c r="A643" s="7"/>
      <c r="B643" s="8"/>
      <c r="C643" s="8"/>
    </row>
    <row r="644" spans="1:3" ht="12.75">
      <c r="A644" s="7"/>
      <c r="B644" s="8"/>
      <c r="C644" s="8"/>
    </row>
    <row r="645" spans="1:3" ht="12.75">
      <c r="A645" s="7"/>
      <c r="B645" s="8"/>
      <c r="C645" s="8"/>
    </row>
    <row r="646" spans="1:3" ht="12.75">
      <c r="A646" s="7"/>
      <c r="B646" s="8"/>
      <c r="C646" s="8"/>
    </row>
    <row r="647" spans="1:3" ht="12.75">
      <c r="A647" s="7"/>
      <c r="B647" s="8"/>
      <c r="C647" s="8"/>
    </row>
    <row r="648" spans="1:3" ht="12.75">
      <c r="A648" s="7"/>
      <c r="B648" s="8"/>
      <c r="C648" s="8"/>
    </row>
    <row r="649" spans="1:3" ht="12.75">
      <c r="A649" s="7"/>
      <c r="B649" s="8"/>
      <c r="C649" s="8"/>
    </row>
    <row r="650" spans="1:3" ht="12.75">
      <c r="A650" s="7"/>
      <c r="B650" s="8"/>
      <c r="C650" s="8"/>
    </row>
    <row r="651" spans="1:3" ht="12.75">
      <c r="A651" s="7"/>
      <c r="B651" s="8"/>
      <c r="C651" s="8"/>
    </row>
    <row r="652" spans="1:3" ht="12.75">
      <c r="A652" s="7"/>
      <c r="B652" s="8"/>
      <c r="C652" s="8"/>
    </row>
    <row r="653" spans="1:3" ht="12.75">
      <c r="A653" s="7"/>
      <c r="B653" s="8"/>
      <c r="C653" s="8"/>
    </row>
    <row r="654" spans="1:3" ht="12.75">
      <c r="A654" s="7"/>
      <c r="B654" s="8"/>
      <c r="C654" s="8"/>
    </row>
    <row r="655" spans="1:3" ht="12.75">
      <c r="A655" s="7"/>
      <c r="B655" s="8"/>
      <c r="C655" s="8"/>
    </row>
    <row r="656" spans="1:3" ht="12.75">
      <c r="A656" s="7"/>
      <c r="B656" s="8"/>
      <c r="C656" s="8"/>
    </row>
    <row r="657" spans="1:3" ht="12.75">
      <c r="A657" s="7"/>
      <c r="B657" s="8"/>
      <c r="C657" s="8"/>
    </row>
    <row r="658" spans="1:3" ht="12.75">
      <c r="A658" s="7"/>
      <c r="B658" s="8"/>
      <c r="C658" s="8"/>
    </row>
    <row r="659" spans="1:3" ht="12.75">
      <c r="A659" s="7"/>
      <c r="B659" s="8"/>
      <c r="C659" s="8"/>
    </row>
    <row r="660" spans="1:3" ht="12.75">
      <c r="A660" s="7"/>
      <c r="B660" s="8"/>
      <c r="C660" s="8"/>
    </row>
    <row r="661" spans="1:3" ht="12.75">
      <c r="A661" s="7"/>
      <c r="B661" s="8"/>
      <c r="C661" s="8"/>
    </row>
    <row r="662" spans="1:3" ht="12.75">
      <c r="A662" s="7"/>
      <c r="B662" s="8"/>
      <c r="C662" s="8"/>
    </row>
    <row r="663" spans="1:3" ht="12.75">
      <c r="A663" s="7"/>
      <c r="B663" s="8"/>
      <c r="C663" s="8"/>
    </row>
    <row r="664" spans="1:3" ht="12.75">
      <c r="A664" s="7"/>
      <c r="B664" s="8"/>
      <c r="C664" s="8"/>
    </row>
    <row r="665" spans="1:3" ht="12.75">
      <c r="A665" s="7"/>
      <c r="B665" s="8"/>
      <c r="C665" s="8"/>
    </row>
    <row r="666" spans="1:3" ht="12.75">
      <c r="A666" s="7"/>
      <c r="B666" s="8"/>
      <c r="C666" s="8"/>
    </row>
    <row r="667" spans="1:3" ht="12.75">
      <c r="A667" s="7"/>
      <c r="B667" s="8"/>
      <c r="C667" s="8"/>
    </row>
    <row r="668" spans="1:3" ht="12.75">
      <c r="A668" s="7"/>
      <c r="B668" s="8"/>
      <c r="C668" s="8"/>
    </row>
    <row r="669" spans="1:3" ht="12.75">
      <c r="A669" s="7"/>
      <c r="B669" s="8"/>
      <c r="C669" s="8"/>
    </row>
    <row r="670" spans="1:3" ht="12.75">
      <c r="A670" s="7"/>
      <c r="B670" s="8"/>
      <c r="C670" s="8"/>
    </row>
    <row r="671" spans="1:3" ht="12.75">
      <c r="A671" s="7"/>
      <c r="B671" s="8"/>
      <c r="C671" s="8"/>
    </row>
    <row r="672" spans="1:3" ht="12.75">
      <c r="A672" s="7"/>
      <c r="B672" s="8"/>
      <c r="C672" s="8"/>
    </row>
    <row r="673" spans="1:3" ht="12.75">
      <c r="A673" s="7"/>
      <c r="B673" s="8"/>
      <c r="C673" s="8"/>
    </row>
    <row r="674" spans="1:3" ht="12.75">
      <c r="A674" s="7"/>
      <c r="B674" s="8"/>
      <c r="C674" s="8"/>
    </row>
    <row r="675" spans="1:3" ht="12.75">
      <c r="A675" s="7"/>
      <c r="B675" s="8"/>
      <c r="C675" s="8"/>
    </row>
    <row r="676" spans="1:3" ht="12.75">
      <c r="A676" s="7"/>
      <c r="B676" s="8"/>
      <c r="C676" s="8"/>
    </row>
    <row r="677" spans="1:3" ht="12.75">
      <c r="A677" s="7"/>
      <c r="B677" s="8"/>
      <c r="C677" s="8"/>
    </row>
    <row r="678" spans="1:3" ht="12.75">
      <c r="A678" s="7"/>
      <c r="B678" s="8"/>
      <c r="C678" s="8"/>
    </row>
    <row r="679" spans="1:3" ht="12.75">
      <c r="A679" s="7"/>
      <c r="B679" s="8"/>
      <c r="C679" s="8"/>
    </row>
    <row r="680" spans="1:3" ht="12.75">
      <c r="A680" s="7"/>
      <c r="B680" s="8"/>
      <c r="C680" s="8"/>
    </row>
    <row r="681" spans="1:3" ht="12.75">
      <c r="A681" s="7"/>
      <c r="B681" s="8"/>
      <c r="C681" s="8"/>
    </row>
    <row r="682" spans="1:3" ht="12.75">
      <c r="A682" s="7"/>
      <c r="B682" s="8"/>
      <c r="C682" s="8"/>
    </row>
    <row r="683" spans="1:3" ht="12.75">
      <c r="A683" s="7"/>
      <c r="B683" s="8"/>
      <c r="C683" s="8"/>
    </row>
    <row r="684" spans="1:3" ht="12.75">
      <c r="A684" s="7"/>
      <c r="B684" s="8"/>
      <c r="C684" s="8"/>
    </row>
    <row r="685" spans="1:3" ht="12.75">
      <c r="A685" s="7"/>
      <c r="B685" s="8"/>
      <c r="C685" s="8"/>
    </row>
    <row r="686" spans="1:3" ht="12.75">
      <c r="A686" s="7"/>
      <c r="B686" s="8"/>
      <c r="C686" s="8"/>
    </row>
    <row r="687" spans="1:3" ht="12.75">
      <c r="A687" s="7"/>
      <c r="B687" s="8"/>
      <c r="C687" s="8"/>
    </row>
    <row r="688" spans="1:3" ht="12.75">
      <c r="A688" s="7"/>
      <c r="B688" s="8"/>
      <c r="C688" s="8"/>
    </row>
    <row r="689" spans="1:3" ht="12.75">
      <c r="A689" s="7"/>
      <c r="B689" s="8"/>
      <c r="C689" s="8"/>
    </row>
    <row r="690" spans="1:3" ht="12.75">
      <c r="A690" s="7"/>
      <c r="B690" s="8"/>
      <c r="C690" s="8"/>
    </row>
    <row r="691" spans="1:3" ht="12.75">
      <c r="A691" s="7"/>
      <c r="B691" s="8"/>
      <c r="C691" s="8"/>
    </row>
    <row r="692" spans="1:3" ht="12.75">
      <c r="A692" s="7"/>
      <c r="B692" s="8"/>
      <c r="C692" s="8"/>
    </row>
    <row r="693" spans="1:3" ht="12.75">
      <c r="A693" s="7"/>
      <c r="B693" s="8"/>
      <c r="C693" s="8"/>
    </row>
    <row r="694" spans="1:3" ht="12.75">
      <c r="A694" s="7"/>
      <c r="B694" s="8"/>
      <c r="C694" s="8"/>
    </row>
    <row r="695" spans="1:3" ht="12.75">
      <c r="A695" s="7"/>
      <c r="B695" s="8"/>
      <c r="C695" s="8"/>
    </row>
    <row r="696" spans="1:3" ht="12.75">
      <c r="A696" s="7"/>
      <c r="B696" s="8"/>
      <c r="C696" s="8"/>
    </row>
    <row r="697" spans="1:3" ht="12.75">
      <c r="A697" s="7"/>
      <c r="B697" s="8"/>
      <c r="C697" s="8"/>
    </row>
    <row r="698" spans="1:3" ht="12.75">
      <c r="A698" s="7"/>
      <c r="B698" s="8"/>
      <c r="C698" s="8"/>
    </row>
    <row r="699" spans="1:3" ht="12.75">
      <c r="A699" s="7"/>
      <c r="B699" s="8"/>
      <c r="C699" s="8"/>
    </row>
    <row r="700" spans="1:3" ht="12.75">
      <c r="A700" s="7"/>
      <c r="B700" s="8"/>
      <c r="C700" s="8"/>
    </row>
    <row r="701" spans="1:3" ht="12.75">
      <c r="A701" s="7"/>
      <c r="B701" s="8"/>
      <c r="C701" s="8"/>
    </row>
    <row r="702" spans="1:3" ht="12.75">
      <c r="A702" s="7"/>
      <c r="B702" s="8"/>
      <c r="C702" s="8"/>
    </row>
    <row r="703" spans="1:3" ht="12.75">
      <c r="A703" s="7"/>
      <c r="B703" s="8"/>
      <c r="C703" s="8"/>
    </row>
    <row r="704" spans="1:3" ht="12.75">
      <c r="A704" s="7"/>
      <c r="B704" s="8"/>
      <c r="C704" s="8"/>
    </row>
    <row r="705" spans="1:3" ht="12.75">
      <c r="A705" s="7"/>
      <c r="B705" s="8"/>
      <c r="C705" s="8"/>
    </row>
    <row r="706" spans="1:3" ht="12.75">
      <c r="A706" s="7"/>
      <c r="B706" s="8"/>
      <c r="C706" s="8"/>
    </row>
    <row r="707" spans="1:3" ht="12.75">
      <c r="A707" s="7"/>
      <c r="B707" s="8"/>
      <c r="C707" s="8"/>
    </row>
    <row r="708" spans="1:3" ht="12.75">
      <c r="A708" s="7"/>
      <c r="B708" s="8"/>
      <c r="C708" s="8"/>
    </row>
    <row r="709" spans="1:3" ht="12.75">
      <c r="A709" s="7"/>
      <c r="B709" s="8"/>
      <c r="C709" s="8"/>
    </row>
    <row r="710" spans="1:3" ht="12.75">
      <c r="A710" s="7"/>
      <c r="B710" s="8"/>
      <c r="C710" s="8"/>
    </row>
    <row r="711" spans="1:3" ht="12.75">
      <c r="A711" s="7"/>
      <c r="B711" s="8"/>
      <c r="C711" s="8"/>
    </row>
    <row r="712" spans="1:3" ht="12.75">
      <c r="A712" s="7"/>
      <c r="B712" s="8"/>
      <c r="C712" s="8"/>
    </row>
    <row r="713" spans="1:3" ht="12.75">
      <c r="A713" s="7"/>
      <c r="B713" s="8"/>
      <c r="C713" s="8"/>
    </row>
    <row r="714" spans="1:3" ht="12.75">
      <c r="A714" s="7"/>
      <c r="B714" s="8"/>
      <c r="C714" s="8"/>
    </row>
    <row r="715" spans="1:3" ht="12.75">
      <c r="A715" s="7"/>
      <c r="B715" s="8"/>
      <c r="C715" s="8"/>
    </row>
    <row r="716" spans="1:3" ht="12.75">
      <c r="A716" s="7"/>
      <c r="B716" s="8"/>
      <c r="C716" s="8"/>
    </row>
    <row r="717" spans="1:3" ht="12.75">
      <c r="A717" s="7"/>
      <c r="B717" s="8"/>
      <c r="C717" s="8"/>
    </row>
    <row r="718" spans="1:3" ht="12.75">
      <c r="A718" s="7"/>
      <c r="B718" s="8"/>
      <c r="C718" s="8"/>
    </row>
    <row r="719" spans="1:3" ht="12.75">
      <c r="A719" s="7"/>
      <c r="B719" s="8"/>
      <c r="C719" s="8"/>
    </row>
    <row r="720" spans="1:3" ht="12.75">
      <c r="A720" s="7"/>
      <c r="B720" s="8"/>
      <c r="C720" s="8"/>
    </row>
    <row r="721" spans="1:3" ht="12.75">
      <c r="A721" s="7"/>
      <c r="B721" s="8"/>
      <c r="C721" s="8"/>
    </row>
    <row r="722" spans="1:3" ht="12.75">
      <c r="A722" s="7"/>
      <c r="B722" s="8"/>
      <c r="C722" s="8"/>
    </row>
    <row r="723" spans="1:3" ht="12.75">
      <c r="A723" s="7"/>
      <c r="B723" s="8"/>
      <c r="C723" s="8"/>
    </row>
    <row r="724" spans="1:3" ht="12.75">
      <c r="A724" s="7"/>
      <c r="B724" s="8"/>
      <c r="C724" s="8"/>
    </row>
    <row r="725" spans="1:3" ht="12.75">
      <c r="A725" s="7"/>
      <c r="B725" s="8"/>
      <c r="C725" s="8"/>
    </row>
    <row r="726" spans="1:3" ht="12.75">
      <c r="A726" s="7"/>
      <c r="B726" s="8"/>
      <c r="C726" s="8"/>
    </row>
    <row r="727" spans="1:3" ht="12.75">
      <c r="A727" s="7"/>
      <c r="B727" s="8"/>
      <c r="C727" s="8"/>
    </row>
    <row r="728" spans="1:3" ht="12.75">
      <c r="A728" s="7"/>
      <c r="B728" s="8"/>
      <c r="C728" s="8"/>
    </row>
    <row r="729" spans="1:3" ht="12.75">
      <c r="A729" s="7"/>
      <c r="B729" s="8"/>
      <c r="C729" s="8"/>
    </row>
    <row r="730" spans="1:3" ht="12.75">
      <c r="A730" s="7"/>
      <c r="B730" s="8"/>
      <c r="C730" s="8"/>
    </row>
    <row r="731" spans="1:3" ht="12.75">
      <c r="A731" s="7"/>
      <c r="B731" s="8"/>
      <c r="C731" s="8"/>
    </row>
    <row r="732" spans="1:3" ht="12.75">
      <c r="A732" s="7"/>
      <c r="B732" s="8"/>
      <c r="C732" s="8"/>
    </row>
    <row r="733" spans="1:3" ht="12.75">
      <c r="A733" s="7"/>
      <c r="B733" s="8"/>
      <c r="C733" s="8"/>
    </row>
    <row r="734" spans="1:3" ht="12.75">
      <c r="A734" s="7"/>
      <c r="B734" s="8"/>
      <c r="C734" s="8"/>
    </row>
    <row r="735" spans="1:3" ht="12.75">
      <c r="A735" s="7"/>
      <c r="B735" s="8"/>
      <c r="C735" s="8"/>
    </row>
    <row r="736" spans="1:3" ht="12.75">
      <c r="A736" s="7"/>
      <c r="B736" s="8"/>
      <c r="C736" s="8"/>
    </row>
    <row r="737" spans="1:3" ht="12.75">
      <c r="A737" s="7"/>
      <c r="B737" s="8"/>
      <c r="C737" s="8"/>
    </row>
    <row r="738" spans="1:3" ht="12.75">
      <c r="A738" s="7"/>
      <c r="B738" s="8"/>
      <c r="C738" s="8"/>
    </row>
    <row r="739" spans="1:3" ht="12.75">
      <c r="A739" s="7"/>
      <c r="B739" s="8"/>
      <c r="C739" s="8"/>
    </row>
    <row r="740" spans="1:3" ht="12.75">
      <c r="A740" s="7"/>
      <c r="B740" s="8"/>
      <c r="C740" s="8"/>
    </row>
    <row r="741" spans="1:3" ht="12.75">
      <c r="A741" s="7"/>
      <c r="B741" s="8"/>
      <c r="C741" s="8"/>
    </row>
    <row r="742" spans="1:3" ht="12.75">
      <c r="A742" s="7"/>
      <c r="B742" s="8"/>
      <c r="C742" s="8"/>
    </row>
    <row r="743" spans="1:3" ht="12.75">
      <c r="A743" s="7"/>
      <c r="B743" s="8"/>
      <c r="C743" s="8"/>
    </row>
    <row r="744" spans="1:3" ht="12.75">
      <c r="A744" s="7"/>
      <c r="B744" s="8"/>
      <c r="C744" s="8"/>
    </row>
    <row r="745" spans="1:3" ht="12.75">
      <c r="A745" s="7"/>
      <c r="B745" s="8"/>
      <c r="C745" s="8"/>
    </row>
    <row r="746" spans="1:3" ht="12.75">
      <c r="A746" s="7"/>
      <c r="B746" s="8"/>
      <c r="C746" s="8"/>
    </row>
    <row r="747" spans="1:3" ht="12.75">
      <c r="A747" s="7"/>
      <c r="B747" s="8"/>
      <c r="C747" s="8"/>
    </row>
    <row r="748" spans="1:3" ht="12.75">
      <c r="A748" s="7"/>
      <c r="B748" s="8"/>
      <c r="C748" s="8"/>
    </row>
    <row r="749" spans="1:3" ht="12.75">
      <c r="A749" s="7"/>
      <c r="B749" s="8"/>
      <c r="C749" s="8"/>
    </row>
    <row r="750" spans="1:3" ht="12.75">
      <c r="A750" s="7"/>
      <c r="B750" s="8"/>
      <c r="C750" s="8"/>
    </row>
    <row r="751" spans="1:3" ht="12.75">
      <c r="A751" s="7"/>
      <c r="B751" s="8"/>
      <c r="C751" s="8"/>
    </row>
    <row r="752" spans="1:3" ht="12.75">
      <c r="A752" s="7"/>
      <c r="B752" s="8"/>
      <c r="C752" s="8"/>
    </row>
    <row r="753" spans="1:3" ht="12.75">
      <c r="A753" s="7"/>
      <c r="B753" s="8"/>
      <c r="C753" s="8"/>
    </row>
    <row r="754" spans="1:3" ht="12.75">
      <c r="A754" s="7"/>
      <c r="B754" s="8"/>
      <c r="C754" s="8"/>
    </row>
    <row r="755" spans="1:3" ht="12.75">
      <c r="A755" s="7"/>
      <c r="B755" s="8"/>
      <c r="C755" s="8"/>
    </row>
    <row r="756" spans="1:3" ht="12.75">
      <c r="A756" s="7"/>
      <c r="B756" s="8"/>
      <c r="C756" s="8"/>
    </row>
    <row r="757" spans="1:3" ht="12.75">
      <c r="A757" s="7"/>
      <c r="B757" s="8"/>
      <c r="C757" s="8"/>
    </row>
    <row r="758" spans="1:3" ht="12.75">
      <c r="A758" s="7"/>
      <c r="B758" s="8"/>
      <c r="C758" s="8"/>
    </row>
    <row r="759" spans="1:3" ht="12.75">
      <c r="A759" s="7"/>
      <c r="B759" s="8"/>
      <c r="C759" s="8"/>
    </row>
    <row r="760" spans="1:3" ht="12.75">
      <c r="A760" s="7"/>
      <c r="B760" s="8"/>
      <c r="C760" s="8"/>
    </row>
    <row r="761" spans="1:3" ht="12.75">
      <c r="A761" s="7"/>
      <c r="B761" s="8"/>
      <c r="C761" s="8"/>
    </row>
    <row r="762" spans="1:3" ht="12.75">
      <c r="A762" s="7"/>
      <c r="B762" s="8"/>
      <c r="C762" s="8"/>
    </row>
    <row r="763" spans="1:3" ht="12.75">
      <c r="A763" s="7"/>
      <c r="B763" s="8"/>
      <c r="C763" s="8"/>
    </row>
    <row r="764" spans="1:3" ht="12.75">
      <c r="A764" s="7"/>
      <c r="B764" s="8"/>
      <c r="C764" s="8"/>
    </row>
    <row r="765" spans="1:3" ht="12.75">
      <c r="A765" s="7"/>
      <c r="B765" s="8"/>
      <c r="C765" s="8"/>
    </row>
    <row r="766" spans="1:3" ht="12.75">
      <c r="A766" s="7"/>
      <c r="B766" s="8"/>
      <c r="C766" s="8"/>
    </row>
    <row r="767" spans="1:3" ht="12.75">
      <c r="A767" s="7"/>
      <c r="B767" s="8"/>
      <c r="C767" s="8"/>
    </row>
    <row r="768" spans="1:3" ht="12.75">
      <c r="A768" s="7"/>
      <c r="B768" s="8"/>
      <c r="C768" s="8"/>
    </row>
    <row r="769" spans="1:3" ht="12.75">
      <c r="A769" s="7"/>
      <c r="B769" s="8"/>
      <c r="C769" s="8"/>
    </row>
    <row r="770" spans="1:3" ht="12.75">
      <c r="A770" s="7"/>
      <c r="B770" s="8"/>
      <c r="C770" s="8"/>
    </row>
    <row r="771" spans="1:3" ht="12.75">
      <c r="A771" s="7"/>
      <c r="B771" s="8"/>
      <c r="C771" s="8"/>
    </row>
    <row r="772" spans="1:3" ht="12.75">
      <c r="A772" s="7"/>
      <c r="B772" s="8"/>
      <c r="C772" s="8"/>
    </row>
    <row r="773" spans="1:3" ht="12.75">
      <c r="A773" s="7"/>
      <c r="B773" s="8"/>
      <c r="C773" s="8"/>
    </row>
    <row r="774" spans="1:3" ht="12.75">
      <c r="A774" s="7"/>
      <c r="B774" s="8"/>
      <c r="C774" s="8"/>
    </row>
    <row r="775" spans="1:3" ht="12.75">
      <c r="A775" s="7"/>
      <c r="B775" s="8"/>
      <c r="C775" s="8"/>
    </row>
    <row r="776" spans="1:3" ht="12.75">
      <c r="A776" s="7"/>
      <c r="B776" s="8"/>
      <c r="C776" s="8"/>
    </row>
    <row r="777" spans="1:3" ht="12.75">
      <c r="A777" s="7"/>
      <c r="B777" s="8"/>
      <c r="C777" s="8"/>
    </row>
    <row r="778" spans="1:3" ht="12.75">
      <c r="A778" s="7"/>
      <c r="B778" s="8"/>
      <c r="C778" s="8"/>
    </row>
    <row r="779" spans="1:3" ht="12.75">
      <c r="A779" s="7"/>
      <c r="B779" s="8"/>
      <c r="C779" s="8"/>
    </row>
    <row r="780" spans="1:3" ht="12.75">
      <c r="A780" s="7"/>
      <c r="B780" s="8"/>
      <c r="C780" s="8"/>
    </row>
    <row r="781" spans="1:3" ht="12.75">
      <c r="A781" s="7"/>
      <c r="B781" s="8"/>
      <c r="C781" s="8"/>
    </row>
    <row r="782" spans="1:3" ht="12.75">
      <c r="A782" s="7"/>
      <c r="B782" s="8"/>
      <c r="C782" s="8"/>
    </row>
    <row r="783" spans="1:3" ht="12.75">
      <c r="A783" s="7"/>
      <c r="B783" s="8"/>
      <c r="C783" s="8"/>
    </row>
    <row r="784" spans="1:3" ht="12.75">
      <c r="A784" s="7"/>
      <c r="B784" s="8"/>
      <c r="C784" s="8"/>
    </row>
    <row r="785" spans="1:3" ht="12.75">
      <c r="A785" s="7"/>
      <c r="B785" s="8"/>
      <c r="C785" s="8"/>
    </row>
    <row r="786" spans="1:3" ht="12.75">
      <c r="A786" s="7"/>
      <c r="B786" s="8"/>
      <c r="C786" s="8"/>
    </row>
    <row r="787" spans="1:3" ht="12.75">
      <c r="A787" s="7"/>
      <c r="B787" s="8"/>
      <c r="C787" s="8"/>
    </row>
    <row r="788" spans="1:3" ht="12.75">
      <c r="A788" s="7"/>
      <c r="B788" s="8"/>
      <c r="C788" s="8"/>
    </row>
  </sheetData>
  <sheetProtection/>
  <mergeCells count="3">
    <mergeCell ref="A1:B1"/>
    <mergeCell ref="A2:V2"/>
    <mergeCell ref="U3:V3"/>
  </mergeCells>
  <printOptions/>
  <pageMargins left="0.75" right="0.42" top="1" bottom="1" header="0.5" footer="0.5"/>
  <pageSetup horizontalDpi="300" verticalDpi="3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panayotova_t</cp:lastModifiedBy>
  <cp:lastPrinted>2007-12-17T09:10:58Z</cp:lastPrinted>
  <dcterms:created xsi:type="dcterms:W3CDTF">2004-10-05T13:09:46Z</dcterms:created>
  <dcterms:modified xsi:type="dcterms:W3CDTF">2009-01-16T09:46:43Z</dcterms:modified>
  <cp:category/>
  <cp:version/>
  <cp:contentType/>
  <cp:contentStatus/>
</cp:coreProperties>
</file>