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1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'Payments'!$A$1:$U$28</definedName>
    <definedName name="_xlnm.Print_Area" localSheetId="0">'Premiums'!$A$1:$U$29</definedName>
  </definedNames>
  <calcPr fullCalcOnLoad="1"/>
</workbook>
</file>

<file path=xl/sharedStrings.xml><?xml version="1.0" encoding="utf-8"?>
<sst xmlns="http://schemas.openxmlformats.org/spreadsheetml/2006/main" count="152" uniqueCount="77">
  <si>
    <t>І.</t>
  </si>
  <si>
    <t>ІІ.</t>
  </si>
  <si>
    <t>ІІІ.</t>
  </si>
  <si>
    <t>ІV.</t>
  </si>
  <si>
    <t>V.</t>
  </si>
  <si>
    <t>VІ.</t>
  </si>
  <si>
    <t>VІІ.</t>
  </si>
  <si>
    <t>№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</si>
  <si>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</si>
  <si>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</si>
  <si>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</si>
  <si>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</si>
  <si>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</si>
  <si>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6.Marine Hull</t>
  </si>
  <si>
    <t>7. Cargo in transit</t>
  </si>
  <si>
    <t>8. Fire and natural perils insurance</t>
  </si>
  <si>
    <t>9. Property damage</t>
  </si>
  <si>
    <t>10. Third party liability related to the possession and use of motor vehicles</t>
  </si>
  <si>
    <t>11.Third party liability related to the possession and use of aircrafts</t>
  </si>
  <si>
    <t>12. Third party liability related to the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</si>
  <si>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</si>
  <si>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</si>
  <si>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</si>
  <si>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</si>
  <si>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</si>
  <si>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</si>
  <si>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</si>
  <si>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</si>
  <si>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t>TOTAL</t>
  </si>
  <si>
    <t>BGN</t>
  </si>
  <si>
    <t>Motor Insurance</t>
  </si>
  <si>
    <t>Accident and Sickness</t>
  </si>
  <si>
    <t>Travel assistance</t>
  </si>
  <si>
    <t>Financial losses, credits, guarantees and legal expenses</t>
  </si>
  <si>
    <t>General third party liability</t>
  </si>
  <si>
    <t>Cargo in transit</t>
  </si>
  <si>
    <t>Fire and natural perils and property</t>
  </si>
  <si>
    <t>Railroad vehicle insurance</t>
  </si>
  <si>
    <t>Marine Hull</t>
  </si>
  <si>
    <t>Aircraft insurance</t>
  </si>
  <si>
    <r>
      <t>1</t>
    </r>
    <r>
      <rPr>
        <sz val="10"/>
        <rFont val="Times New Roman Cyr"/>
        <family val="1"/>
      </rPr>
      <t xml:space="preserve">As per data submitted by insurers to Financial Supervision Commission according to Ordinance No. 30 dd 19.07.2006 </t>
    </r>
  </si>
  <si>
    <r>
      <t>Claims Paid by Insurers  - 30.08.2007 - Non-life Insurance</t>
    </r>
    <r>
      <rPr>
        <b/>
        <vertAlign val="superscript"/>
        <sz val="16"/>
        <rFont val="Times New Roman Cyr"/>
        <family val="0"/>
      </rPr>
      <t>1</t>
    </r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</si>
  <si>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</si>
  <si>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</si>
  <si>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</si>
  <si>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</si>
  <si>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</si>
  <si>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</si>
  <si>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</si>
  <si>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Financial indicators  - 30.08.2007 - Non Life Insurance</t>
  </si>
  <si>
    <t>INDICATORS</t>
  </si>
  <si>
    <t>CLASSES OF INSURANCES</t>
  </si>
  <si>
    <t xml:space="preserve">   incl. Motor third party liability</t>
  </si>
  <si>
    <t xml:space="preserve">   incl. Green card insurance</t>
  </si>
  <si>
    <t xml:space="preserve">   incl. Caryes liability insurance</t>
  </si>
  <si>
    <r>
      <t>1</t>
    </r>
    <r>
      <rPr>
        <b/>
        <i/>
        <sz val="10"/>
        <rFont val="Times New Roman Cyr"/>
        <family val="0"/>
      </rPr>
      <t xml:space="preserve">As per data submitted by insurers to Financial Supervision Commission according to Ordinance No. 30 dd 19.07.2006 </t>
    </r>
  </si>
  <si>
    <t>BULSTRAD</t>
  </si>
  <si>
    <t>DZI - General insurance</t>
  </si>
  <si>
    <t xml:space="preserve">Allianz Bulgaria </t>
  </si>
  <si>
    <t>BUL INS</t>
  </si>
  <si>
    <t xml:space="preserve">ARMEEC </t>
  </si>
  <si>
    <t>LEV INS</t>
  </si>
  <si>
    <t xml:space="preserve">UNIQA Insurance </t>
  </si>
  <si>
    <t>Euroins</t>
  </si>
  <si>
    <t xml:space="preserve">Generali Insurance </t>
  </si>
  <si>
    <t xml:space="preserve">BULGARSKI IMOTI  </t>
  </si>
  <si>
    <t>Energia</t>
  </si>
  <si>
    <t xml:space="preserve">VICTORIA </t>
  </si>
  <si>
    <t xml:space="preserve">INTERAMERICAN BULGARIA </t>
  </si>
  <si>
    <t xml:space="preserve">AIG Bulgaria </t>
  </si>
  <si>
    <t xml:space="preserve">HDI </t>
  </si>
  <si>
    <t>Municipal Insurance Company</t>
  </si>
  <si>
    <t xml:space="preserve">DSK Garancia </t>
  </si>
  <si>
    <t xml:space="preserve">UBB - AIG </t>
  </si>
  <si>
    <t>Bulgarian Export Insurance Agency</t>
  </si>
  <si>
    <r>
      <t>Premium Income by Insurers  - 30.08.2007 - Non-life Insurance</t>
    </r>
    <r>
      <rPr>
        <b/>
        <vertAlign val="superscript"/>
        <sz val="16"/>
        <rFont val="Times New Roman"/>
        <family val="1"/>
      </rPr>
      <t>1</t>
    </r>
  </si>
  <si>
    <t>in thous.BGN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</si>
</sst>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8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24.75"/>
      <name val="Arial"/>
      <family val="0"/>
    </font>
    <font>
      <sz val="11.75"/>
      <name val="Times New Roman"/>
      <family val="1"/>
    </font>
    <font>
      <sz val="20.5"/>
      <name val="Arial"/>
      <family val="0"/>
    </font>
    <font>
      <b/>
      <sz val="10"/>
      <name val="Times New Roman Cyr"/>
      <family val="0"/>
    </font>
    <font>
      <b/>
      <sz val="18"/>
      <name val="Times New Roman"/>
      <family val="1"/>
    </font>
    <font>
      <vertAlign val="superscript"/>
      <sz val="10"/>
      <name val="Times New Roman Cyr"/>
      <family val="1"/>
    </font>
    <font>
      <sz val="10"/>
      <name val="Times New Roman Cyr"/>
      <family val="1"/>
    </font>
    <font>
      <b/>
      <sz val="16"/>
      <name val="Times New Roman Cyr"/>
      <family val="1"/>
    </font>
    <font>
      <b/>
      <vertAlign val="superscript"/>
      <sz val="16"/>
      <name val="Times New Roman Cyr"/>
      <family val="0"/>
    </font>
    <font>
      <b/>
      <sz val="10"/>
      <name val="Times New Roman CYR"/>
      <family val="1"/>
    </font>
    <font>
      <b/>
      <i/>
      <vertAlign val="superscript"/>
      <sz val="10"/>
      <name val="Times New Roman Cyr"/>
      <family val="0"/>
    </font>
    <font>
      <b/>
      <i/>
      <sz val="10"/>
      <name val="Times New Roman Cyr"/>
      <family val="0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54">
    <xf numFmtId="0" fontId="0" fillId="0" borderId="0" xfId="0" applyAlignment="1">
      <alignment/>
    </xf>
    <xf numFmtId="3" fontId="10" fillId="0" borderId="0" xfId="25" applyNumberFormat="1" applyFont="1" applyFill="1" applyBorder="1" applyProtection="1">
      <alignment horizontal="center" vertical="center" wrapText="1"/>
      <protection/>
    </xf>
    <xf numFmtId="3" fontId="10" fillId="0" borderId="0" xfId="25" applyNumberFormat="1" applyFont="1" applyFill="1" applyProtection="1">
      <alignment horizontal="center" vertical="center" wrapText="1"/>
      <protection/>
    </xf>
    <xf numFmtId="3" fontId="10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left" vertical="center" wrapText="1"/>
      <protection/>
    </xf>
    <xf numFmtId="0" fontId="10" fillId="0" borderId="0" xfId="25" applyNumberFormat="1" applyFont="1" applyFill="1" applyBorder="1" applyProtection="1">
      <alignment horizontal="center" vertical="center" wrapText="1"/>
      <protection/>
    </xf>
    <xf numFmtId="0" fontId="10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3" fontId="10" fillId="0" borderId="2" xfId="0" applyNumberFormat="1" applyFont="1" applyBorder="1" applyAlignment="1">
      <alignment/>
    </xf>
    <xf numFmtId="10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10" fontId="0" fillId="0" borderId="0" xfId="27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25" applyNumberFormat="1" applyFont="1" applyBorder="1" applyProtection="1">
      <alignment horizontal="center" vertical="center" wrapText="1"/>
      <protection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textRotation="86"/>
    </xf>
    <xf numFmtId="0" fontId="0" fillId="0" borderId="2" xfId="0" applyBorder="1" applyAlignment="1">
      <alignment horizontal="center" textRotation="86" wrapText="1"/>
    </xf>
    <xf numFmtId="0" fontId="0" fillId="0" borderId="2" xfId="0" applyBorder="1" applyAlignment="1">
      <alignment textRotation="86" wrapText="1"/>
    </xf>
    <xf numFmtId="0" fontId="0" fillId="0" borderId="2" xfId="26" applyFont="1" applyFill="1" applyBorder="1" applyAlignment="1">
      <alignment textRotation="86" wrapText="1"/>
      <protection/>
    </xf>
    <xf numFmtId="0" fontId="4" fillId="0" borderId="0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right" wrapText="1"/>
    </xf>
    <xf numFmtId="0" fontId="17" fillId="0" borderId="0" xfId="0" applyFont="1" applyBorder="1" applyAlignment="1">
      <alignment/>
    </xf>
    <xf numFmtId="3" fontId="3" fillId="0" borderId="2" xfId="25" applyNumberFormat="1" applyFont="1" applyFill="1" applyBorder="1" applyAlignment="1" applyProtection="1">
      <alignment horizontal="left"/>
      <protection/>
    </xf>
    <xf numFmtId="3" fontId="10" fillId="0" borderId="2" xfId="0" applyNumberFormat="1" applyFont="1" applyFill="1" applyBorder="1" applyAlignment="1">
      <alignment/>
    </xf>
    <xf numFmtId="3" fontId="5" fillId="0" borderId="0" xfId="25" applyNumberFormat="1" applyFont="1" applyFill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0" fontId="5" fillId="0" borderId="2" xfId="27" applyNumberFormat="1" applyFont="1" applyBorder="1" applyAlignment="1">
      <alignment wrapText="1"/>
    </xf>
    <xf numFmtId="0" fontId="18" fillId="0" borderId="2" xfId="0" applyFont="1" applyBorder="1" applyAlignment="1">
      <alignment vertical="center" wrapText="1"/>
    </xf>
    <xf numFmtId="0" fontId="4" fillId="0" borderId="2" xfId="26" applyFont="1" applyFill="1" applyBorder="1" applyAlignment="1" applyProtection="1">
      <alignment vertical="center" wrapText="1"/>
      <protection/>
    </xf>
    <xf numFmtId="0" fontId="21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wrapText="1"/>
    </xf>
    <xf numFmtId="0" fontId="22" fillId="0" borderId="0" xfId="0" applyFont="1" applyBorder="1" applyAlignment="1">
      <alignment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 quotePrefix="1">
      <alignment horizontal="right" wrapText="1"/>
    </xf>
    <xf numFmtId="3" fontId="10" fillId="0" borderId="2" xfId="0" applyNumberFormat="1" applyFont="1" applyBorder="1" applyAlignment="1">
      <alignment/>
    </xf>
    <xf numFmtId="2" fontId="1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5" fillId="0" borderId="2" xfId="0" applyNumberFormat="1" applyFont="1" applyBorder="1" applyAlignment="1">
      <alignment/>
    </xf>
    <xf numFmtId="3" fontId="5" fillId="0" borderId="0" xfId="25" applyNumberFormat="1" applyFont="1" applyFill="1" applyBorder="1" applyProtection="1">
      <alignment horizontal="center" vertical="center" wrapText="1"/>
      <protection/>
    </xf>
    <xf numFmtId="3" fontId="6" fillId="0" borderId="2" xfId="25" applyNumberFormat="1" applyFont="1" applyFill="1" applyBorder="1" applyAlignment="1" applyProtection="1">
      <alignment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3" fontId="27" fillId="0" borderId="2" xfId="25" applyNumberFormat="1" applyFont="1" applyFill="1" applyBorder="1" applyAlignment="1" applyProtection="1">
      <alignment horizontal="center" vertical="center" wrapText="1"/>
      <protection/>
    </xf>
    <xf numFmtId="3" fontId="3" fillId="0" borderId="2" xfId="25" applyNumberFormat="1" applyFont="1" applyFill="1" applyBorder="1" applyAlignment="1" applyProtection="1">
      <alignment horizontal="right" wrapText="1"/>
      <protection/>
    </xf>
    <xf numFmtId="0" fontId="24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PREMIUM INCOME BY CLASSES OF INSURANCES - 30.08.2007 
 NON 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7"/>
          <c:y val="0.46725"/>
          <c:w val="0.42825"/>
          <c:h val="0.3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Premiums!$C$34:$L$34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Marine Hull</c:v>
                </c:pt>
                <c:pt idx="4">
                  <c:v>Aircraft insurance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Premiums!$C$35:$L$35</c:f>
              <c:numCache>
                <c:ptCount val="10"/>
                <c:pt idx="0">
                  <c:v>0.01802300917899169</c:v>
                </c:pt>
                <c:pt idx="1">
                  <c:v>0.6571284038521645</c:v>
                </c:pt>
                <c:pt idx="2">
                  <c:v>0.004656594582665517</c:v>
                </c:pt>
                <c:pt idx="3">
                  <c:v>0.01948063499525564</c:v>
                </c:pt>
                <c:pt idx="4">
                  <c:v>0.021674397011127982</c:v>
                </c:pt>
                <c:pt idx="5">
                  <c:v>0.01709099801730064</c:v>
                </c:pt>
                <c:pt idx="6">
                  <c:v>0.1969997461903944</c:v>
                </c:pt>
                <c:pt idx="7">
                  <c:v>0.028034483860992568</c:v>
                </c:pt>
                <c:pt idx="8">
                  <c:v>0.02884020325942378</c:v>
                </c:pt>
                <c:pt idx="9">
                  <c:v>0.008071529051683183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CLAIMS PAYD BY CLASSES OF INSURANCES - 30.08.2007 
NON 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25"/>
          <c:y val="0.508"/>
          <c:w val="0.46125"/>
          <c:h val="0.357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Payments!$C$31:$L$31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Hull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Payments!$C$32:$L$32</c:f>
              <c:numCache>
                <c:ptCount val="10"/>
                <c:pt idx="0">
                  <c:v>0.007655812070130156</c:v>
                </c:pt>
                <c:pt idx="1">
                  <c:v>0.8727296690034129</c:v>
                </c:pt>
                <c:pt idx="2">
                  <c:v>0</c:v>
                </c:pt>
                <c:pt idx="3">
                  <c:v>0.0017522449963308312</c:v>
                </c:pt>
                <c:pt idx="4">
                  <c:v>0.014840617996881265</c:v>
                </c:pt>
                <c:pt idx="5">
                  <c:v>0.007309087746488225</c:v>
                </c:pt>
                <c:pt idx="6">
                  <c:v>0.046696870308680034</c:v>
                </c:pt>
                <c:pt idx="7">
                  <c:v>0.022760039668440767</c:v>
                </c:pt>
                <c:pt idx="8">
                  <c:v>0.022051952284888997</c:v>
                </c:pt>
                <c:pt idx="9">
                  <c:v>0.0042037059247464975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29</xdr:row>
      <xdr:rowOff>57150</xdr:rowOff>
    </xdr:from>
    <xdr:to>
      <xdr:col>13</xdr:col>
      <xdr:colOff>47625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104775" y="7591425"/>
        <a:ext cx="111061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28</xdr:row>
      <xdr:rowOff>114300</xdr:rowOff>
    </xdr:from>
    <xdr:to>
      <xdr:col>13</xdr:col>
      <xdr:colOff>371475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114300" y="7391400"/>
        <a:ext cx="112204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3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1" width="10.8515625" style="0" customWidth="1"/>
    <col min="22" max="36" width="10.7109375" style="0" customWidth="1"/>
  </cols>
  <sheetData>
    <row r="1" ht="18.75" customHeight="1"/>
    <row r="2" spans="1:61" ht="24.75" customHeight="1">
      <c r="A2" s="50" t="s">
        <v>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6.25" customHeight="1">
      <c r="A3" s="29"/>
      <c r="U3" s="30" t="s">
        <v>29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41" ht="72.75" customHeight="1">
      <c r="A4" s="31" t="s">
        <v>51</v>
      </c>
      <c r="B4" s="38" t="s">
        <v>56</v>
      </c>
      <c r="C4" s="38" t="s">
        <v>57</v>
      </c>
      <c r="D4" s="38" t="s">
        <v>58</v>
      </c>
      <c r="E4" s="38" t="s">
        <v>59</v>
      </c>
      <c r="F4" s="38" t="s">
        <v>61</v>
      </c>
      <c r="G4" s="38" t="s">
        <v>62</v>
      </c>
      <c r="H4" s="38" t="s">
        <v>60</v>
      </c>
      <c r="I4" s="38" t="s">
        <v>64</v>
      </c>
      <c r="J4" s="38" t="s">
        <v>63</v>
      </c>
      <c r="K4" s="38" t="s">
        <v>65</v>
      </c>
      <c r="L4" s="38" t="s">
        <v>66</v>
      </c>
      <c r="M4" s="38" t="s">
        <v>67</v>
      </c>
      <c r="N4" s="38" t="s">
        <v>69</v>
      </c>
      <c r="O4" s="38" t="s">
        <v>68</v>
      </c>
      <c r="P4" s="38" t="s">
        <v>70</v>
      </c>
      <c r="Q4" s="38" t="s">
        <v>71</v>
      </c>
      <c r="R4" s="38" t="s">
        <v>72</v>
      </c>
      <c r="S4" s="39" t="s">
        <v>73</v>
      </c>
      <c r="T4" s="38" t="s">
        <v>74</v>
      </c>
      <c r="U4" s="38" t="s">
        <v>28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ht="17.25" customHeight="1">
      <c r="A5" s="33" t="s">
        <v>8</v>
      </c>
      <c r="B5" s="40">
        <v>2406169.13</v>
      </c>
      <c r="C5" s="40">
        <v>1296739.51</v>
      </c>
      <c r="D5" s="40">
        <v>2881679.62</v>
      </c>
      <c r="E5" s="40">
        <v>226932.94</v>
      </c>
      <c r="F5" s="40">
        <v>407212</v>
      </c>
      <c r="G5" s="40">
        <v>272090.31</v>
      </c>
      <c r="H5" s="40">
        <v>1460228.29</v>
      </c>
      <c r="I5" s="40">
        <v>412113.46</v>
      </c>
      <c r="J5" s="40">
        <v>1009056.06</v>
      </c>
      <c r="K5" s="40">
        <v>62475.25</v>
      </c>
      <c r="L5" s="40">
        <v>201506.35</v>
      </c>
      <c r="M5" s="40">
        <v>1113930.96</v>
      </c>
      <c r="N5" s="40">
        <v>1283843</v>
      </c>
      <c r="O5" s="40">
        <v>282878.48</v>
      </c>
      <c r="P5" s="40">
        <v>262349.38</v>
      </c>
      <c r="Q5" s="40">
        <v>419998</v>
      </c>
      <c r="R5" s="40">
        <v>899.66</v>
      </c>
      <c r="S5" s="40">
        <v>40531</v>
      </c>
      <c r="T5" s="40">
        <v>0</v>
      </c>
      <c r="U5" s="41">
        <v>14040633.400000004</v>
      </c>
      <c r="V5" s="12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ht="17.25" customHeight="1">
      <c r="A6" s="33" t="s">
        <v>9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5617.97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1">
        <v>5617.97</v>
      </c>
      <c r="V6" s="12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16.5" customHeight="1">
      <c r="A7" s="33" t="s">
        <v>10</v>
      </c>
      <c r="B7" s="40">
        <v>48406144.539999984</v>
      </c>
      <c r="C7" s="40">
        <v>54587474.09</v>
      </c>
      <c r="D7" s="40">
        <v>39950999.3499999</v>
      </c>
      <c r="E7" s="40">
        <v>79937015.53</v>
      </c>
      <c r="F7" s="40">
        <v>22923600</v>
      </c>
      <c r="G7" s="40">
        <v>25212098.78</v>
      </c>
      <c r="H7" s="40">
        <v>31339607.51</v>
      </c>
      <c r="I7" s="40">
        <v>11465789.085</v>
      </c>
      <c r="J7" s="40">
        <v>17440834.95</v>
      </c>
      <c r="K7" s="40">
        <v>7637148.91</v>
      </c>
      <c r="L7" s="40">
        <v>843871.28</v>
      </c>
      <c r="M7" s="40">
        <v>5831797.85</v>
      </c>
      <c r="N7" s="40">
        <v>0</v>
      </c>
      <c r="O7" s="40">
        <v>1348808.8</v>
      </c>
      <c r="P7" s="40">
        <v>4537777.83</v>
      </c>
      <c r="Q7" s="40">
        <v>1316729</v>
      </c>
      <c r="R7" s="40">
        <v>0</v>
      </c>
      <c r="S7" s="40">
        <v>0</v>
      </c>
      <c r="T7" s="40">
        <v>0</v>
      </c>
      <c r="U7" s="41">
        <v>352779697.5049999</v>
      </c>
      <c r="V7" s="12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ht="16.5" customHeight="1">
      <c r="A8" s="33" t="s">
        <v>11</v>
      </c>
      <c r="B8" s="40">
        <v>0</v>
      </c>
      <c r="C8" s="40">
        <v>262123.99</v>
      </c>
      <c r="D8" s="40">
        <v>3355118.95</v>
      </c>
      <c r="E8" s="40">
        <v>0</v>
      </c>
      <c r="F8" s="40">
        <v>0</v>
      </c>
      <c r="G8" s="40">
        <v>1115</v>
      </c>
      <c r="H8" s="40">
        <v>0</v>
      </c>
      <c r="I8" s="40">
        <v>0</v>
      </c>
      <c r="J8" s="40">
        <v>0</v>
      </c>
      <c r="K8" s="40">
        <v>0</v>
      </c>
      <c r="L8" s="40">
        <v>10764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1">
        <v>3629121.94</v>
      </c>
      <c r="V8" s="12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ht="16.5" customHeight="1">
      <c r="A9" s="33" t="s">
        <v>12</v>
      </c>
      <c r="B9" s="40">
        <v>3099903.61</v>
      </c>
      <c r="C9" s="40">
        <v>223107.25</v>
      </c>
      <c r="D9" s="40">
        <v>2042203.99</v>
      </c>
      <c r="E9" s="40">
        <v>0</v>
      </c>
      <c r="F9" s="40">
        <v>0</v>
      </c>
      <c r="G9" s="40">
        <v>77174.91</v>
      </c>
      <c r="H9" s="40">
        <v>2282959.88</v>
      </c>
      <c r="I9" s="40">
        <v>0</v>
      </c>
      <c r="J9" s="40">
        <v>223183.77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1">
        <v>7948533.409999999</v>
      </c>
      <c r="V9" s="12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ht="16.5" customHeight="1">
      <c r="A10" s="33" t="s">
        <v>13</v>
      </c>
      <c r="B10" s="40">
        <v>6966381.43</v>
      </c>
      <c r="C10" s="40">
        <v>607215.02</v>
      </c>
      <c r="D10" s="40">
        <v>5702987.300000002</v>
      </c>
      <c r="E10" s="40">
        <v>0</v>
      </c>
      <c r="F10" s="40">
        <v>10182</v>
      </c>
      <c r="G10" s="40">
        <v>115968.2</v>
      </c>
      <c r="H10" s="40">
        <v>234952.49</v>
      </c>
      <c r="I10" s="40">
        <v>40447.57</v>
      </c>
      <c r="J10" s="40">
        <v>1149571.44</v>
      </c>
      <c r="K10" s="40">
        <v>0</v>
      </c>
      <c r="L10" s="40">
        <v>0</v>
      </c>
      <c r="M10" s="40">
        <v>260525.57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1">
        <v>15088231.02</v>
      </c>
      <c r="V10" s="12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ht="16.5" customHeight="1">
      <c r="A11" s="33" t="s">
        <v>14</v>
      </c>
      <c r="B11" s="40">
        <v>3509974.44</v>
      </c>
      <c r="C11" s="40">
        <v>2200578.8</v>
      </c>
      <c r="D11" s="40">
        <v>1469460.89</v>
      </c>
      <c r="E11" s="40">
        <v>160769.54</v>
      </c>
      <c r="F11" s="40">
        <v>37009</v>
      </c>
      <c r="G11" s="40">
        <v>644355.98</v>
      </c>
      <c r="H11" s="40">
        <v>347754.4</v>
      </c>
      <c r="I11" s="40">
        <v>1603376.21</v>
      </c>
      <c r="J11" s="40">
        <v>506821.58</v>
      </c>
      <c r="K11" s="40">
        <v>81343.12</v>
      </c>
      <c r="L11" s="40">
        <v>11168.71</v>
      </c>
      <c r="M11" s="40">
        <v>166070.18</v>
      </c>
      <c r="N11" s="40">
        <v>1549896</v>
      </c>
      <c r="O11" s="40">
        <v>982314.34</v>
      </c>
      <c r="P11" s="40">
        <v>30404.29</v>
      </c>
      <c r="Q11" s="40">
        <v>18590</v>
      </c>
      <c r="R11" s="40">
        <v>0</v>
      </c>
      <c r="S11" s="40">
        <v>0</v>
      </c>
      <c r="T11" s="40">
        <v>0</v>
      </c>
      <c r="U11" s="41">
        <v>13319887.48</v>
      </c>
      <c r="V11" s="12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16.5" customHeight="1">
      <c r="A12" s="33" t="s">
        <v>15</v>
      </c>
      <c r="B12" s="40">
        <v>17671276.689999998</v>
      </c>
      <c r="C12" s="40">
        <v>12721121.4</v>
      </c>
      <c r="D12" s="40">
        <v>20200939.63999996</v>
      </c>
      <c r="E12" s="40">
        <v>174286.24</v>
      </c>
      <c r="F12" s="40">
        <v>3627856</v>
      </c>
      <c r="G12" s="40">
        <v>1086755.08</v>
      </c>
      <c r="H12" s="40">
        <v>3098091.78</v>
      </c>
      <c r="I12" s="40">
        <v>11108641.688749999</v>
      </c>
      <c r="J12" s="40">
        <v>2568470.4460077183</v>
      </c>
      <c r="K12" s="40">
        <v>1783045.387</v>
      </c>
      <c r="L12" s="40">
        <v>22847821.76</v>
      </c>
      <c r="M12" s="40">
        <v>2151137.83</v>
      </c>
      <c r="N12" s="40">
        <v>6880952</v>
      </c>
      <c r="O12" s="40">
        <v>1634877.15</v>
      </c>
      <c r="P12" s="40">
        <v>1193707.49</v>
      </c>
      <c r="Q12" s="40">
        <v>1000232</v>
      </c>
      <c r="R12" s="40">
        <v>2214187.33</v>
      </c>
      <c r="S12" s="40">
        <v>1233075</v>
      </c>
      <c r="T12" s="40">
        <v>0</v>
      </c>
      <c r="U12" s="41">
        <v>113196474.91175766</v>
      </c>
      <c r="V12" s="12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16.5" customHeight="1">
      <c r="A13" s="33" t="s">
        <v>16</v>
      </c>
      <c r="B13" s="40">
        <v>5190719.54</v>
      </c>
      <c r="C13" s="40">
        <v>1649673.96</v>
      </c>
      <c r="D13" s="40">
        <v>5966256.149999982</v>
      </c>
      <c r="E13" s="40">
        <v>1305462.2929999998</v>
      </c>
      <c r="F13" s="40">
        <v>368888</v>
      </c>
      <c r="G13" s="40">
        <v>7589285.380000002</v>
      </c>
      <c r="H13" s="40">
        <v>559985.81</v>
      </c>
      <c r="I13" s="40">
        <v>10541383.238749998</v>
      </c>
      <c r="J13" s="40">
        <v>658273.2239922816</v>
      </c>
      <c r="K13" s="40">
        <v>817624.5030000001</v>
      </c>
      <c r="L13" s="40">
        <v>389412.34</v>
      </c>
      <c r="M13" s="40">
        <v>339933.29</v>
      </c>
      <c r="N13" s="40">
        <v>1311868</v>
      </c>
      <c r="O13" s="40">
        <v>3138824.77</v>
      </c>
      <c r="P13" s="40">
        <v>179538.28</v>
      </c>
      <c r="Q13" s="40">
        <v>328358</v>
      </c>
      <c r="R13" s="40">
        <v>0</v>
      </c>
      <c r="S13" s="40">
        <v>0</v>
      </c>
      <c r="T13" s="40">
        <v>0</v>
      </c>
      <c r="U13" s="41">
        <v>40335486.77874227</v>
      </c>
      <c r="V13" s="12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30" customHeight="1">
      <c r="A14" s="33" t="s">
        <v>17</v>
      </c>
      <c r="B14" s="40">
        <v>25460163.97999999</v>
      </c>
      <c r="C14" s="40">
        <v>30621570.169999998</v>
      </c>
      <c r="D14" s="40">
        <v>6156484.57</v>
      </c>
      <c r="E14" s="40">
        <v>8685370.199999997</v>
      </c>
      <c r="F14" s="40">
        <v>18739242</v>
      </c>
      <c r="G14" s="40">
        <v>17496282.59</v>
      </c>
      <c r="H14" s="40">
        <v>7999317.19</v>
      </c>
      <c r="I14" s="40">
        <v>7296289.8625</v>
      </c>
      <c r="J14" s="40">
        <v>9691153.870000001</v>
      </c>
      <c r="K14" s="40">
        <v>18186046.16</v>
      </c>
      <c r="L14" s="40">
        <v>93261.49</v>
      </c>
      <c r="M14" s="40">
        <v>5561203.69</v>
      </c>
      <c r="N14" s="40">
        <v>0</v>
      </c>
      <c r="O14" s="40">
        <v>790776.21</v>
      </c>
      <c r="P14" s="40">
        <v>1817918.21</v>
      </c>
      <c r="Q14" s="40">
        <v>662188</v>
      </c>
      <c r="R14" s="40">
        <v>96754.66</v>
      </c>
      <c r="S14" s="40">
        <v>0</v>
      </c>
      <c r="T14" s="40">
        <v>0</v>
      </c>
      <c r="U14" s="41">
        <v>159354022.85250002</v>
      </c>
      <c r="V14" s="12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ht="16.5" customHeight="1">
      <c r="A15" s="34" t="s">
        <v>52</v>
      </c>
      <c r="B15" s="40">
        <v>20815530.67999999</v>
      </c>
      <c r="C15" s="40">
        <v>30551724.31</v>
      </c>
      <c r="D15" s="40">
        <v>5931299.08</v>
      </c>
      <c r="E15" s="40">
        <v>8652385.409999998</v>
      </c>
      <c r="F15" s="40">
        <v>18713806</v>
      </c>
      <c r="G15" s="40">
        <v>16864413.09</v>
      </c>
      <c r="H15" s="40">
        <v>7958316.48</v>
      </c>
      <c r="I15" s="40">
        <v>6988095.432499999</v>
      </c>
      <c r="J15" s="40">
        <v>9685760.16</v>
      </c>
      <c r="K15" s="40">
        <v>17984154.200000003</v>
      </c>
      <c r="L15" s="40">
        <v>93261.49</v>
      </c>
      <c r="M15" s="40">
        <v>5527320.37</v>
      </c>
      <c r="N15" s="40">
        <v>0</v>
      </c>
      <c r="O15" s="40">
        <v>790776.21</v>
      </c>
      <c r="P15" s="40">
        <v>1717169.21</v>
      </c>
      <c r="Q15" s="40">
        <v>662188</v>
      </c>
      <c r="R15" s="40">
        <v>96604.06</v>
      </c>
      <c r="S15" s="40">
        <v>0</v>
      </c>
      <c r="T15" s="40">
        <v>0</v>
      </c>
      <c r="U15" s="41">
        <v>153032804.18250003</v>
      </c>
      <c r="V15" s="12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6.5" customHeight="1">
      <c r="A16" s="33" t="s">
        <v>53</v>
      </c>
      <c r="B16" s="40">
        <v>4644633.3</v>
      </c>
      <c r="C16" s="40">
        <v>69845.86</v>
      </c>
      <c r="D16" s="40">
        <v>77003.71</v>
      </c>
      <c r="E16" s="40">
        <v>32984.79</v>
      </c>
      <c r="F16" s="40">
        <v>25436</v>
      </c>
      <c r="G16" s="40">
        <v>10162.13</v>
      </c>
      <c r="H16" s="40">
        <v>-62773.99</v>
      </c>
      <c r="I16" s="40">
        <v>213171.9</v>
      </c>
      <c r="J16" s="40">
        <v>5393.71</v>
      </c>
      <c r="K16" s="40">
        <v>48274.06</v>
      </c>
      <c r="L16" s="40">
        <v>0</v>
      </c>
      <c r="M16" s="40">
        <v>488.96</v>
      </c>
      <c r="N16" s="40">
        <v>0</v>
      </c>
      <c r="O16" s="40">
        <v>0</v>
      </c>
      <c r="P16" s="40">
        <v>100749</v>
      </c>
      <c r="Q16" s="40">
        <v>0</v>
      </c>
      <c r="R16" s="40">
        <v>150.6</v>
      </c>
      <c r="S16" s="40">
        <v>0</v>
      </c>
      <c r="T16" s="40">
        <v>0</v>
      </c>
      <c r="U16" s="41">
        <v>5165520.03</v>
      </c>
      <c r="V16" s="12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16.5" customHeight="1">
      <c r="A17" s="34" t="s">
        <v>54</v>
      </c>
      <c r="B17" s="40">
        <v>0</v>
      </c>
      <c r="C17" s="40">
        <v>0</v>
      </c>
      <c r="D17" s="40">
        <v>148181.78</v>
      </c>
      <c r="E17" s="40">
        <v>0</v>
      </c>
      <c r="F17" s="40">
        <v>0</v>
      </c>
      <c r="G17" s="40">
        <v>621707.37</v>
      </c>
      <c r="H17" s="40">
        <v>103774.7</v>
      </c>
      <c r="I17" s="40">
        <v>95022.53</v>
      </c>
      <c r="J17" s="40">
        <v>0</v>
      </c>
      <c r="K17" s="40">
        <v>153617.9</v>
      </c>
      <c r="L17" s="40">
        <v>0</v>
      </c>
      <c r="M17" s="40">
        <v>33394.36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1">
        <v>1155698.64</v>
      </c>
      <c r="V17" s="12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ht="30" customHeight="1">
      <c r="A18" s="33" t="s">
        <v>18</v>
      </c>
      <c r="B18" s="40">
        <v>744863.18</v>
      </c>
      <c r="C18" s="40">
        <v>1000672.63</v>
      </c>
      <c r="D18" s="40">
        <v>2273387.75</v>
      </c>
      <c r="E18" s="40">
        <v>0</v>
      </c>
      <c r="F18" s="40">
        <v>0</v>
      </c>
      <c r="G18" s="40">
        <v>19730.54</v>
      </c>
      <c r="H18" s="40">
        <v>3195066.09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1">
        <v>7233720.1899999995</v>
      </c>
      <c r="V18" s="12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30" customHeight="1">
      <c r="A19" s="33" t="s">
        <v>19</v>
      </c>
      <c r="B19" s="40">
        <v>339805.04</v>
      </c>
      <c r="C19" s="40">
        <v>4898.41</v>
      </c>
      <c r="D19" s="40">
        <v>1441117.25</v>
      </c>
      <c r="E19" s="40">
        <v>0</v>
      </c>
      <c r="F19" s="40">
        <v>1678</v>
      </c>
      <c r="G19" s="40">
        <v>0</v>
      </c>
      <c r="H19" s="40">
        <v>10347.14</v>
      </c>
      <c r="I19" s="40">
        <v>5887.5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1">
        <v>1803733.34</v>
      </c>
      <c r="V19" s="12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6.5" customHeight="1">
      <c r="A20" s="33" t="s">
        <v>20</v>
      </c>
      <c r="B20" s="40">
        <v>9308627.66</v>
      </c>
      <c r="C20" s="40">
        <v>3212921.89</v>
      </c>
      <c r="D20" s="40">
        <v>2770409.289999995</v>
      </c>
      <c r="E20" s="40">
        <v>32246.79</v>
      </c>
      <c r="F20" s="40">
        <v>510611</v>
      </c>
      <c r="G20" s="40">
        <v>1975933.12</v>
      </c>
      <c r="H20" s="40">
        <v>687160.44</v>
      </c>
      <c r="I20" s="40">
        <v>725463.39</v>
      </c>
      <c r="J20" s="40">
        <v>711297.44</v>
      </c>
      <c r="K20" s="40">
        <v>203812.73</v>
      </c>
      <c r="L20" s="40">
        <v>87815.67</v>
      </c>
      <c r="M20" s="40">
        <v>147983.08</v>
      </c>
      <c r="N20" s="40">
        <v>1065454</v>
      </c>
      <c r="O20" s="40">
        <v>236998.21</v>
      </c>
      <c r="P20" s="40">
        <v>38072.1</v>
      </c>
      <c r="Q20" s="40">
        <v>133898</v>
      </c>
      <c r="R20" s="40">
        <v>0</v>
      </c>
      <c r="S20" s="40">
        <v>0</v>
      </c>
      <c r="T20" s="40">
        <v>0</v>
      </c>
      <c r="U20" s="41">
        <v>21848704.810000002</v>
      </c>
      <c r="V20" s="12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6.5" customHeight="1">
      <c r="A21" s="33" t="s">
        <v>21</v>
      </c>
      <c r="B21" s="40">
        <v>0</v>
      </c>
      <c r="C21" s="40">
        <v>539328.08</v>
      </c>
      <c r="D21" s="40">
        <v>0</v>
      </c>
      <c r="E21" s="40">
        <v>25000</v>
      </c>
      <c r="F21" s="40">
        <v>1965829</v>
      </c>
      <c r="G21" s="40">
        <v>241880.99</v>
      </c>
      <c r="H21" s="40">
        <v>427175.97</v>
      </c>
      <c r="I21" s="40">
        <v>0</v>
      </c>
      <c r="J21" s="40">
        <v>121503.67</v>
      </c>
      <c r="K21" s="40">
        <v>0</v>
      </c>
      <c r="L21" s="40">
        <v>0</v>
      </c>
      <c r="M21" s="40">
        <v>0</v>
      </c>
      <c r="N21" s="40">
        <v>136908</v>
      </c>
      <c r="O21" s="40">
        <v>456237.2</v>
      </c>
      <c r="P21" s="40">
        <v>0</v>
      </c>
      <c r="Q21" s="40">
        <v>0</v>
      </c>
      <c r="R21" s="40">
        <v>0</v>
      </c>
      <c r="S21" s="40">
        <v>0</v>
      </c>
      <c r="T21" s="40">
        <v>1152813</v>
      </c>
      <c r="U21" s="41">
        <v>5066675.91</v>
      </c>
      <c r="V21" s="12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33" t="s">
        <v>22</v>
      </c>
      <c r="B22" s="40">
        <v>0</v>
      </c>
      <c r="C22" s="40">
        <v>33192</v>
      </c>
      <c r="D22" s="40">
        <v>1250580.1199999899</v>
      </c>
      <c r="E22" s="40">
        <v>0</v>
      </c>
      <c r="F22" s="40">
        <v>30836</v>
      </c>
      <c r="G22" s="40">
        <v>21906.16</v>
      </c>
      <c r="H22" s="40">
        <v>346753.82</v>
      </c>
      <c r="I22" s="40">
        <v>29449.64</v>
      </c>
      <c r="J22" s="40">
        <v>221392.26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1">
        <v>1934109.9999999898</v>
      </c>
      <c r="V22" s="12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6.5" customHeight="1">
      <c r="A23" s="33" t="s">
        <v>23</v>
      </c>
      <c r="B23" s="40">
        <v>306736.02</v>
      </c>
      <c r="C23" s="40">
        <v>1452586.02</v>
      </c>
      <c r="D23" s="40">
        <v>2541151.41</v>
      </c>
      <c r="E23" s="40">
        <v>1623637.14</v>
      </c>
      <c r="F23" s="40">
        <v>8132078</v>
      </c>
      <c r="G23" s="40">
        <v>1250</v>
      </c>
      <c r="H23" s="40">
        <v>28958.72</v>
      </c>
      <c r="I23" s="40">
        <v>406726.58</v>
      </c>
      <c r="J23" s="40">
        <v>283048.63</v>
      </c>
      <c r="K23" s="40">
        <v>0</v>
      </c>
      <c r="L23" s="40">
        <v>0</v>
      </c>
      <c r="M23" s="40">
        <v>33474.65</v>
      </c>
      <c r="N23" s="40">
        <v>367986</v>
      </c>
      <c r="O23" s="40">
        <v>0</v>
      </c>
      <c r="P23" s="40">
        <v>45435</v>
      </c>
      <c r="Q23" s="40">
        <v>11707</v>
      </c>
      <c r="R23" s="40">
        <v>0</v>
      </c>
      <c r="S23" s="40">
        <v>240936</v>
      </c>
      <c r="T23" s="40">
        <v>0</v>
      </c>
      <c r="U23" s="41">
        <v>15475711.170000002</v>
      </c>
      <c r="V23" s="12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6.5" customHeight="1">
      <c r="A24" s="33" t="s">
        <v>24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146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1">
        <v>146</v>
      </c>
      <c r="V24" s="12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16.5" customHeight="1">
      <c r="A25" s="33" t="s">
        <v>25</v>
      </c>
      <c r="B25" s="40">
        <v>939262.38</v>
      </c>
      <c r="C25" s="40">
        <v>558692.88</v>
      </c>
      <c r="D25" s="40">
        <v>1556834.7</v>
      </c>
      <c r="E25" s="40">
        <v>162034.03</v>
      </c>
      <c r="F25" s="40">
        <v>148744</v>
      </c>
      <c r="G25" s="40">
        <v>235.39</v>
      </c>
      <c r="H25" s="40">
        <v>1061860.47</v>
      </c>
      <c r="I25" s="40">
        <v>289100.36</v>
      </c>
      <c r="J25" s="40">
        <v>616805.98</v>
      </c>
      <c r="K25" s="40">
        <v>184807.46</v>
      </c>
      <c r="L25" s="40">
        <v>0</v>
      </c>
      <c r="M25" s="40">
        <v>169352.05</v>
      </c>
      <c r="N25" s="40">
        <v>0</v>
      </c>
      <c r="O25" s="40">
        <v>138995.05</v>
      </c>
      <c r="P25" s="40">
        <v>227627</v>
      </c>
      <c r="Q25" s="40">
        <v>64466</v>
      </c>
      <c r="R25" s="40">
        <v>171737</v>
      </c>
      <c r="S25" s="40">
        <v>0</v>
      </c>
      <c r="T25" s="40">
        <v>0</v>
      </c>
      <c r="U25" s="41">
        <v>6290554.749999999</v>
      </c>
      <c r="V25" s="12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16.5" customHeight="1">
      <c r="A26" s="35" t="s">
        <v>26</v>
      </c>
      <c r="B26" s="40">
        <v>124350027.63999999</v>
      </c>
      <c r="C26" s="40">
        <v>110971896.10000001</v>
      </c>
      <c r="D26" s="40">
        <v>99559610.97999984</v>
      </c>
      <c r="E26" s="40">
        <v>92332754.70300001</v>
      </c>
      <c r="F26" s="40">
        <v>56903765</v>
      </c>
      <c r="G26" s="40">
        <v>54756062.43</v>
      </c>
      <c r="H26" s="40">
        <v>53080219.99999999</v>
      </c>
      <c r="I26" s="40">
        <v>43924668.58499999</v>
      </c>
      <c r="J26" s="40">
        <v>35207031.29</v>
      </c>
      <c r="K26" s="40">
        <v>28956303.52</v>
      </c>
      <c r="L26" s="40">
        <v>24485621.6</v>
      </c>
      <c r="M26" s="40">
        <v>15775409.149999999</v>
      </c>
      <c r="N26" s="40">
        <v>12596907</v>
      </c>
      <c r="O26" s="40">
        <v>9010856.21</v>
      </c>
      <c r="P26" s="40">
        <v>8332829.58</v>
      </c>
      <c r="Q26" s="40">
        <v>3956166</v>
      </c>
      <c r="R26" s="40">
        <v>2483578.65</v>
      </c>
      <c r="S26" s="40">
        <v>1514542</v>
      </c>
      <c r="T26" s="40">
        <v>1152813</v>
      </c>
      <c r="U26" s="41">
        <v>779351063.4379998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16.5" customHeight="1">
      <c r="A27" s="36" t="s">
        <v>27</v>
      </c>
      <c r="B27" s="32">
        <v>0.15955585803841335</v>
      </c>
      <c r="C27" s="32">
        <v>0.14239012597283537</v>
      </c>
      <c r="D27" s="32">
        <v>0.12774680840339953</v>
      </c>
      <c r="E27" s="32">
        <v>0.1184738932615127</v>
      </c>
      <c r="F27" s="32">
        <v>0.07301429056756127</v>
      </c>
      <c r="G27" s="32">
        <v>0.07025853302676098</v>
      </c>
      <c r="H27" s="32">
        <v>0.06810822810177986</v>
      </c>
      <c r="I27" s="32">
        <v>0.05636056797206687</v>
      </c>
      <c r="J27" s="32">
        <v>0.04517480368178242</v>
      </c>
      <c r="K27" s="32">
        <v>0.03715437737681816</v>
      </c>
      <c r="L27" s="32">
        <v>0.031417961363887865</v>
      </c>
      <c r="M27" s="32">
        <v>0.020241724031797626</v>
      </c>
      <c r="N27" s="32">
        <v>0.01616332817258307</v>
      </c>
      <c r="O27" s="32">
        <v>0.01156199899214848</v>
      </c>
      <c r="P27" s="32">
        <v>0.010692010277423463</v>
      </c>
      <c r="Q27" s="32">
        <v>0.005076230963935455</v>
      </c>
      <c r="R27" s="32">
        <v>0.0031867264529595114</v>
      </c>
      <c r="S27" s="32">
        <v>0.0019433373110685275</v>
      </c>
      <c r="T27" s="32">
        <v>0.0014791960312654534</v>
      </c>
      <c r="U27" s="32">
        <v>1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2.75" customHeight="1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6.5" customHeight="1">
      <c r="A29" s="37" t="s">
        <v>55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="18" customFormat="1" ht="12.75"/>
    <row r="33" spans="1:4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3:12" ht="84" customHeight="1">
      <c r="C34" s="20" t="s">
        <v>31</v>
      </c>
      <c r="D34" s="19" t="s">
        <v>30</v>
      </c>
      <c r="E34" s="20" t="s">
        <v>37</v>
      </c>
      <c r="F34" s="20" t="s">
        <v>38</v>
      </c>
      <c r="G34" s="20" t="s">
        <v>39</v>
      </c>
      <c r="H34" s="20" t="s">
        <v>35</v>
      </c>
      <c r="I34" s="20" t="s">
        <v>36</v>
      </c>
      <c r="J34" s="20" t="s">
        <v>34</v>
      </c>
      <c r="K34" s="20" t="s">
        <v>33</v>
      </c>
      <c r="L34" s="21" t="s">
        <v>32</v>
      </c>
    </row>
    <row r="35" spans="1:41" s="14" customFormat="1" ht="12.75">
      <c r="A35" s="12"/>
      <c r="B35" s="12"/>
      <c r="C35" s="14">
        <f>(U5+U6)/U26</f>
        <v>0.01802300917899169</v>
      </c>
      <c r="D35" s="12">
        <f>(U7+U14)/U26</f>
        <v>0.6571284038521645</v>
      </c>
      <c r="E35" s="12">
        <f>U8/U26</f>
        <v>0.004656594582665517</v>
      </c>
      <c r="F35" s="12">
        <f>(U9+U18)/U26</f>
        <v>0.01948063499525564</v>
      </c>
      <c r="G35" s="12">
        <f>(U10+U19)/U26</f>
        <v>0.021674397011127982</v>
      </c>
      <c r="H35" s="12">
        <f>U11/U26</f>
        <v>0.01709099801730064</v>
      </c>
      <c r="I35" s="12">
        <f>(U12+U13)/U26</f>
        <v>0.1969997461903944</v>
      </c>
      <c r="J35" s="12">
        <f>U20/U26</f>
        <v>0.028034483860992568</v>
      </c>
      <c r="K35" s="12">
        <f>(U24+U23+U22+U21)/U26</f>
        <v>0.02884020325942378</v>
      </c>
      <c r="L35" s="12">
        <f>U25/U26</f>
        <v>0.008071529051683183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4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</sheetData>
  <mergeCells count="1">
    <mergeCell ref="A2:T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54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50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35.8515625" style="0" customWidth="1"/>
    <col min="2" max="15" width="10.7109375" style="0" customWidth="1"/>
    <col min="16" max="16" width="12.28125" style="0" bestFit="1" customWidth="1"/>
    <col min="17" max="20" width="10.7109375" style="0" customWidth="1"/>
    <col min="21" max="21" width="12.00390625" style="0" customWidth="1"/>
    <col min="22" max="22" width="13.57421875" style="0" customWidth="1"/>
    <col min="23" max="35" width="10.7109375" style="0" customWidth="1"/>
  </cols>
  <sheetData>
    <row r="1" ht="18.75" customHeight="1"/>
    <row r="2" spans="1:40" ht="24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ht="20.25">
      <c r="A3" s="42"/>
      <c r="U3" s="43" t="s">
        <v>29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78" customHeight="1">
      <c r="A4" s="31" t="s">
        <v>51</v>
      </c>
      <c r="B4" s="38" t="s">
        <v>56</v>
      </c>
      <c r="C4" s="38" t="s">
        <v>57</v>
      </c>
      <c r="D4" s="38" t="s">
        <v>58</v>
      </c>
      <c r="E4" s="38" t="s">
        <v>59</v>
      </c>
      <c r="F4" s="38" t="s">
        <v>61</v>
      </c>
      <c r="G4" s="38" t="s">
        <v>62</v>
      </c>
      <c r="H4" s="38" t="s">
        <v>60</v>
      </c>
      <c r="I4" s="38" t="s">
        <v>64</v>
      </c>
      <c r="J4" s="38" t="s">
        <v>63</v>
      </c>
      <c r="K4" s="38" t="s">
        <v>66</v>
      </c>
      <c r="L4" s="38" t="s">
        <v>67</v>
      </c>
      <c r="M4" s="38" t="s">
        <v>69</v>
      </c>
      <c r="N4" s="38" t="s">
        <v>68</v>
      </c>
      <c r="O4" s="38" t="s">
        <v>70</v>
      </c>
      <c r="P4" s="38" t="s">
        <v>71</v>
      </c>
      <c r="Q4" s="38" t="s">
        <v>72</v>
      </c>
      <c r="R4" s="39" t="s">
        <v>73</v>
      </c>
      <c r="S4" s="38" t="s">
        <v>74</v>
      </c>
      <c r="T4" s="38" t="s">
        <v>65</v>
      </c>
      <c r="U4" s="17" t="s">
        <v>28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6.5" customHeight="1">
      <c r="A5" s="33" t="s">
        <v>8</v>
      </c>
      <c r="B5" s="11">
        <v>764430.71</v>
      </c>
      <c r="C5" s="11">
        <v>77876.26</v>
      </c>
      <c r="D5" s="11">
        <v>236497.71</v>
      </c>
      <c r="E5" s="11">
        <v>9685.41</v>
      </c>
      <c r="F5" s="11">
        <v>50388</v>
      </c>
      <c r="G5" s="11">
        <v>23681.5</v>
      </c>
      <c r="H5" s="11">
        <v>153825.96</v>
      </c>
      <c r="I5" s="11">
        <v>35181.04</v>
      </c>
      <c r="J5" s="11">
        <v>96723.01</v>
      </c>
      <c r="K5" s="11">
        <v>207439.89</v>
      </c>
      <c r="L5" s="11">
        <v>278079.68</v>
      </c>
      <c r="M5" s="11">
        <v>108016</v>
      </c>
      <c r="N5" s="11">
        <v>12447.11</v>
      </c>
      <c r="O5" s="11">
        <v>127099.38</v>
      </c>
      <c r="P5" s="11">
        <v>76242</v>
      </c>
      <c r="Q5" s="11">
        <v>0</v>
      </c>
      <c r="R5" s="11">
        <v>0</v>
      </c>
      <c r="S5" s="11">
        <v>0</v>
      </c>
      <c r="T5" s="11">
        <v>4155</v>
      </c>
      <c r="U5" s="11">
        <v>2261768.66</v>
      </c>
      <c r="V5" s="15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ht="16.5" customHeight="1">
      <c r="A6" s="33" t="s">
        <v>9</v>
      </c>
      <c r="B6" s="11">
        <v>0</v>
      </c>
      <c r="C6" s="11">
        <v>848.21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3150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3998.21</v>
      </c>
      <c r="V6" s="15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6.5" customHeight="1">
      <c r="A7" s="33" t="s">
        <v>10</v>
      </c>
      <c r="B7" s="11">
        <v>29362631.300000004</v>
      </c>
      <c r="C7" s="11">
        <v>25460110.93</v>
      </c>
      <c r="D7" s="11">
        <v>25504164.189999897</v>
      </c>
      <c r="E7" s="11">
        <v>42624415.65</v>
      </c>
      <c r="F7" s="11">
        <v>8059649</v>
      </c>
      <c r="G7" s="11">
        <v>12193901.31</v>
      </c>
      <c r="H7" s="11">
        <v>12147561.79</v>
      </c>
      <c r="I7" s="11">
        <v>6267330.89</v>
      </c>
      <c r="J7" s="11">
        <v>7674975.56</v>
      </c>
      <c r="K7" s="11">
        <v>306510.39</v>
      </c>
      <c r="L7" s="11">
        <v>2772043.18</v>
      </c>
      <c r="M7" s="11">
        <v>0</v>
      </c>
      <c r="N7" s="11">
        <v>718808.44</v>
      </c>
      <c r="O7" s="11">
        <v>1681660.82</v>
      </c>
      <c r="P7" s="11">
        <v>460592</v>
      </c>
      <c r="Q7" s="11">
        <v>0</v>
      </c>
      <c r="R7" s="11">
        <v>0</v>
      </c>
      <c r="S7" s="11">
        <v>0</v>
      </c>
      <c r="T7" s="11">
        <v>3946828.49</v>
      </c>
      <c r="U7" s="11">
        <v>179181183.93999988</v>
      </c>
      <c r="V7" s="15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ht="16.5" customHeight="1">
      <c r="A8" s="33" t="s">
        <v>11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5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6.5" customHeight="1">
      <c r="A9" s="33" t="s">
        <v>12</v>
      </c>
      <c r="B9" s="11">
        <v>92813.34</v>
      </c>
      <c r="C9" s="11">
        <v>0</v>
      </c>
      <c r="D9" s="11">
        <v>0</v>
      </c>
      <c r="E9" s="11">
        <v>0</v>
      </c>
      <c r="F9" s="11">
        <v>0</v>
      </c>
      <c r="G9" s="11">
        <v>154073.07</v>
      </c>
      <c r="H9" s="11">
        <v>170090.13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416976.54</v>
      </c>
      <c r="V9" s="15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16.5" customHeight="1">
      <c r="A10" s="33" t="s">
        <v>13</v>
      </c>
      <c r="B10" s="11">
        <v>1970449.13</v>
      </c>
      <c r="C10" s="11">
        <v>1304760.09</v>
      </c>
      <c r="D10" s="11">
        <v>482315.59</v>
      </c>
      <c r="E10" s="11">
        <v>0</v>
      </c>
      <c r="F10" s="11">
        <v>87</v>
      </c>
      <c r="G10" s="11">
        <v>23922.96</v>
      </c>
      <c r="H10" s="11">
        <v>45195.29</v>
      </c>
      <c r="I10" s="11">
        <v>0</v>
      </c>
      <c r="J10" s="11">
        <v>427974.79</v>
      </c>
      <c r="K10" s="11">
        <v>0</v>
      </c>
      <c r="L10" s="11">
        <v>129714.8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4384419.65</v>
      </c>
      <c r="V10" s="15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16.5" customHeight="1">
      <c r="A11" s="33" t="s">
        <v>14</v>
      </c>
      <c r="B11" s="11">
        <v>696278.62</v>
      </c>
      <c r="C11" s="11">
        <v>349911.16</v>
      </c>
      <c r="D11" s="11">
        <v>122664.87</v>
      </c>
      <c r="E11" s="11">
        <v>13810.15</v>
      </c>
      <c r="F11" s="11">
        <v>12658</v>
      </c>
      <c r="G11" s="11">
        <v>88015.98</v>
      </c>
      <c r="H11" s="11">
        <v>41150.9</v>
      </c>
      <c r="I11" s="11">
        <v>46869</v>
      </c>
      <c r="J11" s="11">
        <v>120965.15</v>
      </c>
      <c r="K11" s="11">
        <v>0</v>
      </c>
      <c r="L11" s="11">
        <v>462.24</v>
      </c>
      <c r="M11" s="11">
        <v>109169</v>
      </c>
      <c r="N11" s="11">
        <v>541309.64</v>
      </c>
      <c r="O11" s="11">
        <v>0</v>
      </c>
      <c r="P11" s="11">
        <v>181</v>
      </c>
      <c r="Q11" s="11">
        <v>0</v>
      </c>
      <c r="R11" s="11">
        <v>0</v>
      </c>
      <c r="S11" s="11">
        <v>0</v>
      </c>
      <c r="T11" s="11">
        <v>19706.77</v>
      </c>
      <c r="U11" s="11">
        <v>2163152.48</v>
      </c>
      <c r="V11" s="15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ht="16.5" customHeight="1">
      <c r="A12" s="33" t="s">
        <v>15</v>
      </c>
      <c r="B12" s="11">
        <v>1360339.01</v>
      </c>
      <c r="C12" s="11">
        <v>2399459.28</v>
      </c>
      <c r="D12" s="11">
        <v>2585654.78</v>
      </c>
      <c r="E12" s="11">
        <v>6460.81</v>
      </c>
      <c r="F12" s="11">
        <v>82167</v>
      </c>
      <c r="G12" s="11">
        <v>395922.71</v>
      </c>
      <c r="H12" s="11">
        <v>241765.62</v>
      </c>
      <c r="I12" s="11">
        <v>915979.85</v>
      </c>
      <c r="J12" s="11">
        <v>206644.06775383168</v>
      </c>
      <c r="K12" s="11">
        <v>856292.26</v>
      </c>
      <c r="L12" s="11">
        <v>207502.33</v>
      </c>
      <c r="M12" s="11">
        <v>375677</v>
      </c>
      <c r="N12" s="11">
        <v>57616.36</v>
      </c>
      <c r="O12" s="11">
        <v>264447.74</v>
      </c>
      <c r="P12" s="11">
        <v>105586</v>
      </c>
      <c r="Q12" s="11">
        <v>22668.15</v>
      </c>
      <c r="R12" s="11">
        <v>7451</v>
      </c>
      <c r="S12" s="11">
        <v>0</v>
      </c>
      <c r="T12" s="11">
        <v>195375.49</v>
      </c>
      <c r="U12" s="11">
        <v>10287009.457753832</v>
      </c>
      <c r="V12" s="15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16.5" customHeight="1">
      <c r="A13" s="33" t="s">
        <v>16</v>
      </c>
      <c r="B13" s="11">
        <v>611763.71</v>
      </c>
      <c r="C13" s="11">
        <v>373635.4</v>
      </c>
      <c r="D13" s="11">
        <v>1083723.71</v>
      </c>
      <c r="E13" s="11">
        <v>92584.44</v>
      </c>
      <c r="F13" s="11">
        <v>10314</v>
      </c>
      <c r="G13" s="11">
        <v>595258.63</v>
      </c>
      <c r="H13" s="11">
        <v>87047</v>
      </c>
      <c r="I13" s="11">
        <v>248499.77</v>
      </c>
      <c r="J13" s="11">
        <v>45957.472246168334</v>
      </c>
      <c r="K13" s="11">
        <v>11111.87</v>
      </c>
      <c r="L13" s="11">
        <v>43780.65</v>
      </c>
      <c r="M13" s="11">
        <v>0</v>
      </c>
      <c r="N13" s="11">
        <v>76629.93</v>
      </c>
      <c r="O13" s="11">
        <v>34749.77</v>
      </c>
      <c r="P13" s="11">
        <v>111366</v>
      </c>
      <c r="Q13" s="11">
        <v>0</v>
      </c>
      <c r="R13" s="11">
        <v>0</v>
      </c>
      <c r="S13" s="11">
        <v>0</v>
      </c>
      <c r="T13" s="11">
        <v>106685.6</v>
      </c>
      <c r="U13" s="11">
        <v>3533107.952246168</v>
      </c>
      <c r="V13" s="15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ht="30" customHeight="1">
      <c r="A14" s="33" t="s">
        <v>17</v>
      </c>
      <c r="B14" s="11">
        <v>18789320.820000004</v>
      </c>
      <c r="C14" s="11">
        <v>16003967.490000002</v>
      </c>
      <c r="D14" s="11">
        <v>5426432.10999998</v>
      </c>
      <c r="E14" s="11">
        <v>2447597.65</v>
      </c>
      <c r="F14" s="11">
        <v>4917202</v>
      </c>
      <c r="G14" s="11">
        <v>8894768.84</v>
      </c>
      <c r="H14" s="11">
        <v>8637237.92</v>
      </c>
      <c r="I14" s="11">
        <v>3374073.71</v>
      </c>
      <c r="J14" s="11">
        <v>4265424.18</v>
      </c>
      <c r="K14" s="11">
        <v>99976.99</v>
      </c>
      <c r="L14" s="11">
        <v>1168067.35</v>
      </c>
      <c r="M14" s="11">
        <v>0</v>
      </c>
      <c r="N14" s="11">
        <v>172407.43</v>
      </c>
      <c r="O14" s="11">
        <v>686132.72</v>
      </c>
      <c r="P14" s="11">
        <v>412922</v>
      </c>
      <c r="Q14" s="11">
        <v>133509.15</v>
      </c>
      <c r="R14" s="11">
        <v>0</v>
      </c>
      <c r="S14" s="11">
        <v>0</v>
      </c>
      <c r="T14" s="11">
        <v>3677459.93</v>
      </c>
      <c r="U14" s="11">
        <v>79106500.28999998</v>
      </c>
      <c r="V14" s="15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16.5" customHeight="1">
      <c r="A15" s="34" t="s">
        <v>52</v>
      </c>
      <c r="B15" s="11">
        <v>11851405.280000003</v>
      </c>
      <c r="C15" s="11">
        <v>13913592.940000001</v>
      </c>
      <c r="D15" s="11">
        <v>3877143.89999999</v>
      </c>
      <c r="E15" s="11">
        <v>2054984.93</v>
      </c>
      <c r="F15" s="11">
        <v>4917202</v>
      </c>
      <c r="G15" s="11">
        <v>6150126.03</v>
      </c>
      <c r="H15" s="11">
        <v>7948906.33</v>
      </c>
      <c r="I15" s="11">
        <v>2656224.98</v>
      </c>
      <c r="J15" s="11">
        <v>3463769.43</v>
      </c>
      <c r="K15" s="11">
        <v>99976.99</v>
      </c>
      <c r="L15" s="11">
        <v>1167843.39</v>
      </c>
      <c r="M15" s="11">
        <v>0</v>
      </c>
      <c r="N15" s="11">
        <v>172407.43</v>
      </c>
      <c r="O15" s="11">
        <v>686133</v>
      </c>
      <c r="P15" s="11">
        <v>412922</v>
      </c>
      <c r="Q15" s="11">
        <v>133509.15</v>
      </c>
      <c r="R15" s="11">
        <v>0</v>
      </c>
      <c r="S15" s="11">
        <v>0</v>
      </c>
      <c r="T15" s="11">
        <v>3230709.66</v>
      </c>
      <c r="U15" s="11">
        <v>62736857.44</v>
      </c>
      <c r="V15" s="15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16.5" customHeight="1">
      <c r="A16" s="33" t="s">
        <v>53</v>
      </c>
      <c r="B16" s="11">
        <v>6937915.540000002</v>
      </c>
      <c r="C16" s="11">
        <v>2090374.55</v>
      </c>
      <c r="D16" s="11">
        <v>1499395.67999999</v>
      </c>
      <c r="E16" s="11">
        <v>392612.72</v>
      </c>
      <c r="F16" s="11">
        <v>0</v>
      </c>
      <c r="G16" s="11">
        <v>2309613.02</v>
      </c>
      <c r="H16" s="11">
        <v>678406.71</v>
      </c>
      <c r="I16" s="11">
        <v>702640.73</v>
      </c>
      <c r="J16" s="11">
        <v>801472.75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371979.05</v>
      </c>
      <c r="U16" s="11">
        <v>15784410.749999993</v>
      </c>
      <c r="V16" s="15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ht="16.5" customHeight="1">
      <c r="A17" s="34" t="s">
        <v>54</v>
      </c>
      <c r="B17" s="11">
        <v>0</v>
      </c>
      <c r="C17" s="11">
        <v>0</v>
      </c>
      <c r="D17" s="11">
        <v>49892.5299999999</v>
      </c>
      <c r="E17" s="11">
        <v>0</v>
      </c>
      <c r="F17" s="11">
        <v>0</v>
      </c>
      <c r="G17" s="11">
        <v>435029.79</v>
      </c>
      <c r="H17" s="11">
        <v>9924.88</v>
      </c>
      <c r="I17" s="11">
        <v>15208</v>
      </c>
      <c r="J17" s="11">
        <v>0</v>
      </c>
      <c r="K17" s="11">
        <v>0</v>
      </c>
      <c r="L17" s="11">
        <v>223.96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74771.22</v>
      </c>
      <c r="U17" s="11">
        <v>585050.38</v>
      </c>
      <c r="V17" s="15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ht="30" customHeight="1">
      <c r="A18" s="33" t="s">
        <v>18</v>
      </c>
      <c r="B18" s="11">
        <v>101607.07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101607.07</v>
      </c>
      <c r="V18" s="15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30" customHeight="1">
      <c r="A19" s="33" t="s">
        <v>19</v>
      </c>
      <c r="B19" s="11">
        <v>7718.02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7718.02</v>
      </c>
      <c r="V19" s="15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ht="16.5" customHeight="1">
      <c r="A20" s="33" t="s">
        <v>20</v>
      </c>
      <c r="B20" s="11">
        <v>5819030.589999999</v>
      </c>
      <c r="C20" s="11">
        <v>43565.31</v>
      </c>
      <c r="D20" s="11">
        <v>169691.46</v>
      </c>
      <c r="E20" s="11">
        <v>1000</v>
      </c>
      <c r="F20" s="11">
        <v>6690</v>
      </c>
      <c r="G20" s="11">
        <v>158389.31</v>
      </c>
      <c r="H20" s="11">
        <v>59877.5</v>
      </c>
      <c r="I20" s="11">
        <v>24695.13</v>
      </c>
      <c r="J20" s="11">
        <v>76662.39</v>
      </c>
      <c r="K20" s="11">
        <v>772.08</v>
      </c>
      <c r="L20" s="11">
        <v>11710.84</v>
      </c>
      <c r="M20" s="11">
        <v>0</v>
      </c>
      <c r="N20" s="11">
        <v>357051.82</v>
      </c>
      <c r="O20" s="11">
        <v>406.55</v>
      </c>
      <c r="P20" s="11">
        <v>6061</v>
      </c>
      <c r="Q20" s="11">
        <v>0</v>
      </c>
      <c r="R20" s="11">
        <v>0</v>
      </c>
      <c r="S20" s="11">
        <v>0</v>
      </c>
      <c r="T20" s="11">
        <v>316.83</v>
      </c>
      <c r="U20" s="11">
        <v>6735920.809999998</v>
      </c>
      <c r="V20" s="15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ht="16.5" customHeight="1">
      <c r="A21" s="33" t="s">
        <v>21</v>
      </c>
      <c r="B21" s="11">
        <v>0</v>
      </c>
      <c r="C21" s="11">
        <v>46868.33</v>
      </c>
      <c r="D21" s="11">
        <v>0</v>
      </c>
      <c r="E21" s="11">
        <v>0</v>
      </c>
      <c r="F21" s="11">
        <v>1299125</v>
      </c>
      <c r="G21" s="11">
        <v>0</v>
      </c>
      <c r="H21" s="11">
        <v>34441.19</v>
      </c>
      <c r="I21" s="11">
        <v>0</v>
      </c>
      <c r="J21" s="11">
        <v>81124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165715.24</v>
      </c>
      <c r="T21" s="11">
        <v>0</v>
      </c>
      <c r="U21" s="11">
        <v>1627273.76</v>
      </c>
      <c r="V21" s="15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ht="16.5" customHeight="1">
      <c r="A22" s="33" t="s">
        <v>22</v>
      </c>
      <c r="B22" s="11">
        <v>0</v>
      </c>
      <c r="C22" s="11">
        <v>0</v>
      </c>
      <c r="D22" s="11">
        <v>157529.59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157529.59</v>
      </c>
      <c r="V22" s="15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ht="16.5" customHeight="1">
      <c r="A23" s="33" t="s">
        <v>23</v>
      </c>
      <c r="B23" s="11">
        <v>72976.79</v>
      </c>
      <c r="C23" s="11">
        <v>-30520.87</v>
      </c>
      <c r="D23" s="11">
        <v>3066056.36</v>
      </c>
      <c r="E23" s="11">
        <v>1020847.61</v>
      </c>
      <c r="F23" s="11">
        <v>153265</v>
      </c>
      <c r="G23" s="11">
        <v>518.59</v>
      </c>
      <c r="H23" s="11">
        <v>1540.41</v>
      </c>
      <c r="I23" s="11">
        <v>0</v>
      </c>
      <c r="J23" s="11">
        <v>231292.02</v>
      </c>
      <c r="K23" s="11">
        <v>0</v>
      </c>
      <c r="L23" s="11">
        <v>136552.38</v>
      </c>
      <c r="M23" s="11">
        <v>454</v>
      </c>
      <c r="N23" s="11">
        <v>0</v>
      </c>
      <c r="O23" s="11">
        <v>59007</v>
      </c>
      <c r="P23" s="11">
        <v>29267</v>
      </c>
      <c r="Q23" s="11">
        <v>0</v>
      </c>
      <c r="R23" s="11">
        <v>300</v>
      </c>
      <c r="S23" s="11">
        <v>0</v>
      </c>
      <c r="T23" s="11">
        <v>0</v>
      </c>
      <c r="U23" s="11">
        <v>4741556.29</v>
      </c>
      <c r="V23" s="15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ht="16.5" customHeight="1">
      <c r="A24" s="33" t="s">
        <v>24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5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ht="16.5" customHeight="1">
      <c r="A25" s="33" t="s">
        <v>25</v>
      </c>
      <c r="B25" s="11">
        <v>9174.17</v>
      </c>
      <c r="C25" s="11">
        <v>205038.54</v>
      </c>
      <c r="D25" s="11">
        <v>449805.11999999895</v>
      </c>
      <c r="E25" s="11">
        <v>42834.73</v>
      </c>
      <c r="F25" s="11">
        <v>39642</v>
      </c>
      <c r="G25" s="11">
        <v>206</v>
      </c>
      <c r="H25" s="11">
        <v>87788.62</v>
      </c>
      <c r="I25" s="11">
        <v>89853.93</v>
      </c>
      <c r="J25" s="11">
        <v>183946.82</v>
      </c>
      <c r="K25" s="11">
        <v>0</v>
      </c>
      <c r="L25" s="11">
        <v>7975.02</v>
      </c>
      <c r="M25" s="11">
        <v>0</v>
      </c>
      <c r="N25" s="11">
        <v>5138.12</v>
      </c>
      <c r="O25" s="11">
        <v>84824.35</v>
      </c>
      <c r="P25" s="11">
        <v>1613</v>
      </c>
      <c r="Q25" s="11">
        <v>14888.72</v>
      </c>
      <c r="R25" s="11">
        <v>0</v>
      </c>
      <c r="S25" s="11">
        <v>0</v>
      </c>
      <c r="T25" s="11">
        <v>21373.71</v>
      </c>
      <c r="U25" s="11">
        <v>1244102.85</v>
      </c>
      <c r="V25" s="15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ht="16.5" customHeight="1">
      <c r="A26" s="35" t="s">
        <v>26</v>
      </c>
      <c r="B26" s="44">
        <v>59658533.280000016</v>
      </c>
      <c r="C26" s="44">
        <v>46235520.13000001</v>
      </c>
      <c r="D26" s="44">
        <v>39284535.48999988</v>
      </c>
      <c r="E26" s="44">
        <v>46259236.44999999</v>
      </c>
      <c r="F26" s="44">
        <v>14631187</v>
      </c>
      <c r="G26" s="44">
        <v>22528658.9</v>
      </c>
      <c r="H26" s="44">
        <v>21707522.330000002</v>
      </c>
      <c r="I26" s="44">
        <v>11002483.319999998</v>
      </c>
      <c r="J26" s="44">
        <v>13414839.459999997</v>
      </c>
      <c r="K26" s="44">
        <v>1482103.48</v>
      </c>
      <c r="L26" s="44">
        <v>4755888.47</v>
      </c>
      <c r="M26" s="44">
        <v>593316</v>
      </c>
      <c r="N26" s="44">
        <v>1941408.85</v>
      </c>
      <c r="O26" s="44">
        <v>2938328.33</v>
      </c>
      <c r="P26" s="44">
        <v>1203830</v>
      </c>
      <c r="Q26" s="44">
        <v>171066.02</v>
      </c>
      <c r="R26" s="44">
        <v>7751</v>
      </c>
      <c r="S26" s="44">
        <v>165715.24</v>
      </c>
      <c r="T26" s="44">
        <v>7971901.820000002</v>
      </c>
      <c r="U26" s="44">
        <v>295953825.56999993</v>
      </c>
      <c r="V26" s="15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12.75">
      <c r="A27" s="24"/>
      <c r="B27" s="2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ht="15.75">
      <c r="A28" s="25" t="s">
        <v>40</v>
      </c>
      <c r="B28" s="2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ht="84" customHeight="1"/>
    <row r="31" spans="3:12" ht="84" customHeight="1">
      <c r="C31" s="20" t="s">
        <v>31</v>
      </c>
      <c r="D31" s="19" t="s">
        <v>30</v>
      </c>
      <c r="E31" s="20" t="s">
        <v>37</v>
      </c>
      <c r="F31" s="20" t="s">
        <v>39</v>
      </c>
      <c r="G31" s="20" t="s">
        <v>38</v>
      </c>
      <c r="H31" s="20" t="s">
        <v>35</v>
      </c>
      <c r="I31" s="20" t="s">
        <v>36</v>
      </c>
      <c r="J31" s="20" t="s">
        <v>34</v>
      </c>
      <c r="K31" s="20" t="s">
        <v>33</v>
      </c>
      <c r="L31" s="21" t="s">
        <v>32</v>
      </c>
    </row>
    <row r="32" spans="1:40" s="14" customFormat="1" ht="12.75">
      <c r="A32" s="12"/>
      <c r="B32" s="12"/>
      <c r="C32" s="12">
        <f>(U5+U6)/U26</f>
        <v>0.007655812070130156</v>
      </c>
      <c r="D32" s="12">
        <f>(U7+U14)/U26</f>
        <v>0.8727296690034129</v>
      </c>
      <c r="E32" s="12">
        <f>U8/U26</f>
        <v>0</v>
      </c>
      <c r="F32" s="12">
        <f>(U9+U18)/U26</f>
        <v>0.0017522449963308312</v>
      </c>
      <c r="G32" s="12">
        <f>(U10+U19)/U26</f>
        <v>0.014840617996881265</v>
      </c>
      <c r="H32" s="12">
        <f>U11/U26</f>
        <v>0.007309087746488225</v>
      </c>
      <c r="I32" s="12">
        <f>(U12+U13)/U26</f>
        <v>0.046696870308680034</v>
      </c>
      <c r="J32" s="12">
        <f>U20/U26</f>
        <v>0.022760039668440767</v>
      </c>
      <c r="K32" s="12">
        <f>(U24+U23+U22+U21)/U26</f>
        <v>0.022051952284888997</v>
      </c>
      <c r="L32" s="12">
        <f>U25/U26</f>
        <v>0.0042037059247464975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</sheetData>
  <mergeCells count="1">
    <mergeCell ref="A2:T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5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89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00390625" style="1" customWidth="1"/>
    <col min="2" max="2" width="40.57421875" style="2" customWidth="1"/>
    <col min="3" max="22" width="10.8515625" style="3" customWidth="1"/>
    <col min="23" max="16384" width="9.140625" style="3" customWidth="1"/>
  </cols>
  <sheetData>
    <row r="1" spans="1:2" ht="18.75" customHeight="1">
      <c r="A1" s="52"/>
      <c r="B1" s="52"/>
    </row>
    <row r="2" spans="1:22" ht="27.75" customHeight="1">
      <c r="A2" s="53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s="16" customFormat="1" ht="18" customHeight="1">
      <c r="A3" s="45"/>
      <c r="B3" s="45"/>
      <c r="V3" s="16" t="s">
        <v>76</v>
      </c>
    </row>
    <row r="4" spans="1:22" s="4" customFormat="1" ht="71.25" customHeight="1">
      <c r="A4" s="46" t="s">
        <v>7</v>
      </c>
      <c r="B4" s="48" t="s">
        <v>50</v>
      </c>
      <c r="C4" s="38" t="s">
        <v>56</v>
      </c>
      <c r="D4" s="38" t="s">
        <v>57</v>
      </c>
      <c r="E4" s="38" t="s">
        <v>58</v>
      </c>
      <c r="F4" s="38" t="s">
        <v>59</v>
      </c>
      <c r="G4" s="38" t="s">
        <v>61</v>
      </c>
      <c r="H4" s="38" t="s">
        <v>62</v>
      </c>
      <c r="I4" s="38" t="s">
        <v>60</v>
      </c>
      <c r="J4" s="38" t="s">
        <v>64</v>
      </c>
      <c r="K4" s="38" t="s">
        <v>63</v>
      </c>
      <c r="L4" s="38" t="s">
        <v>66</v>
      </c>
      <c r="M4" s="38" t="s">
        <v>67</v>
      </c>
      <c r="N4" s="38" t="s">
        <v>69</v>
      </c>
      <c r="O4" s="38" t="s">
        <v>68</v>
      </c>
      <c r="P4" s="38" t="s">
        <v>70</v>
      </c>
      <c r="Q4" s="38" t="s">
        <v>71</v>
      </c>
      <c r="R4" s="38" t="s">
        <v>72</v>
      </c>
      <c r="S4" s="39" t="s">
        <v>73</v>
      </c>
      <c r="T4" s="38" t="s">
        <v>74</v>
      </c>
      <c r="U4" s="38" t="s">
        <v>65</v>
      </c>
      <c r="V4" s="17" t="s">
        <v>28</v>
      </c>
    </row>
    <row r="5" spans="1:22" s="28" customFormat="1" ht="16.5" customHeight="1">
      <c r="A5" s="47" t="s">
        <v>0</v>
      </c>
      <c r="B5" s="26" t="s">
        <v>42</v>
      </c>
      <c r="C5" s="27">
        <v>727.50931</v>
      </c>
      <c r="D5" s="27">
        <v>1486</v>
      </c>
      <c r="E5" s="27">
        <v>252</v>
      </c>
      <c r="F5" s="27">
        <v>173</v>
      </c>
      <c r="G5" s="27">
        <v>27</v>
      </c>
      <c r="H5" s="27">
        <v>18</v>
      </c>
      <c r="I5" s="27">
        <v>243</v>
      </c>
      <c r="J5" s="27">
        <v>37</v>
      </c>
      <c r="K5" s="27">
        <v>928</v>
      </c>
      <c r="L5" s="27">
        <v>215</v>
      </c>
      <c r="M5" s="27">
        <v>87</v>
      </c>
      <c r="N5" s="27">
        <v>5</v>
      </c>
      <c r="O5" s="27">
        <v>3</v>
      </c>
      <c r="P5" s="27">
        <v>0</v>
      </c>
      <c r="Q5" s="27">
        <v>7</v>
      </c>
      <c r="R5" s="27">
        <v>49.24443</v>
      </c>
      <c r="S5" s="27">
        <v>173</v>
      </c>
      <c r="T5" s="27">
        <v>49</v>
      </c>
      <c r="U5" s="27">
        <v>128</v>
      </c>
      <c r="V5" s="49">
        <v>4607.753739999999</v>
      </c>
    </row>
    <row r="6" spans="1:23" s="2" customFormat="1" ht="12.75">
      <c r="A6" s="47" t="s">
        <v>1</v>
      </c>
      <c r="B6" s="5" t="s">
        <v>43</v>
      </c>
      <c r="C6" s="27">
        <v>91529.9917080319</v>
      </c>
      <c r="D6" s="27">
        <v>119459</v>
      </c>
      <c r="E6" s="27">
        <v>106955</v>
      </c>
      <c r="F6" s="27">
        <v>71955</v>
      </c>
      <c r="G6" s="27">
        <v>35695</v>
      </c>
      <c r="H6" s="27">
        <v>63322</v>
      </c>
      <c r="I6" s="27">
        <v>76984</v>
      </c>
      <c r="J6" s="27">
        <v>9064</v>
      </c>
      <c r="K6" s="27">
        <v>18865</v>
      </c>
      <c r="L6" s="27">
        <v>42078</v>
      </c>
      <c r="M6" s="27">
        <v>16993</v>
      </c>
      <c r="N6" s="27">
        <v>6132</v>
      </c>
      <c r="O6" s="27">
        <v>10498</v>
      </c>
      <c r="P6" s="27">
        <v>10007</v>
      </c>
      <c r="Q6" s="27">
        <v>7373</v>
      </c>
      <c r="R6" s="27">
        <v>7682.53737</v>
      </c>
      <c r="S6" s="27">
        <v>5402</v>
      </c>
      <c r="T6" s="27">
        <v>12040</v>
      </c>
      <c r="U6" s="27">
        <v>9861</v>
      </c>
      <c r="V6" s="49">
        <v>721896</v>
      </c>
      <c r="W6" s="28"/>
    </row>
    <row r="7" spans="1:23" s="2" customFormat="1" ht="12.75">
      <c r="A7" s="47" t="s">
        <v>2</v>
      </c>
      <c r="B7" s="5" t="s">
        <v>44</v>
      </c>
      <c r="C7" s="27">
        <v>55556</v>
      </c>
      <c r="D7" s="27">
        <v>42992</v>
      </c>
      <c r="E7" s="27">
        <v>31339</v>
      </c>
      <c r="F7" s="27">
        <v>28916</v>
      </c>
      <c r="G7" s="27">
        <v>34476</v>
      </c>
      <c r="H7" s="27">
        <v>18532</v>
      </c>
      <c r="I7" s="27">
        <v>22566</v>
      </c>
      <c r="J7" s="27">
        <v>25345</v>
      </c>
      <c r="K7" s="27">
        <v>21062</v>
      </c>
      <c r="L7" s="27">
        <v>6902</v>
      </c>
      <c r="M7" s="27">
        <v>5328</v>
      </c>
      <c r="N7" s="27">
        <v>7299</v>
      </c>
      <c r="O7" s="27">
        <v>3829</v>
      </c>
      <c r="P7" s="27">
        <v>3387</v>
      </c>
      <c r="Q7" s="27">
        <v>2547</v>
      </c>
      <c r="R7" s="27">
        <v>840.59588</v>
      </c>
      <c r="S7" s="27">
        <v>121</v>
      </c>
      <c r="T7" s="27">
        <v>1189</v>
      </c>
      <c r="U7" s="27">
        <v>18338</v>
      </c>
      <c r="V7" s="49">
        <v>330564.59588</v>
      </c>
      <c r="W7" s="28"/>
    </row>
    <row r="8" spans="1:23" s="2" customFormat="1" ht="12.75">
      <c r="A8" s="47" t="s">
        <v>3</v>
      </c>
      <c r="B8" s="5" t="s">
        <v>45</v>
      </c>
      <c r="C8" s="27">
        <v>23544</v>
      </c>
      <c r="D8" s="27">
        <v>16347</v>
      </c>
      <c r="E8" s="27">
        <v>10111</v>
      </c>
      <c r="F8" s="27">
        <v>10671</v>
      </c>
      <c r="G8" s="27">
        <v>7738</v>
      </c>
      <c r="H8" s="27">
        <v>3210</v>
      </c>
      <c r="I8" s="27">
        <v>3222</v>
      </c>
      <c r="J8" s="27">
        <v>7321</v>
      </c>
      <c r="K8" s="27">
        <v>4060</v>
      </c>
      <c r="L8" s="27">
        <v>7018</v>
      </c>
      <c r="M8" s="27">
        <v>2712</v>
      </c>
      <c r="N8" s="27">
        <v>533</v>
      </c>
      <c r="O8" s="27">
        <v>1775</v>
      </c>
      <c r="P8" s="27">
        <v>331</v>
      </c>
      <c r="Q8" s="27">
        <v>3206</v>
      </c>
      <c r="R8" s="27">
        <v>551.26004</v>
      </c>
      <c r="S8" s="27">
        <v>907</v>
      </c>
      <c r="T8" s="27">
        <v>1684</v>
      </c>
      <c r="U8" s="27">
        <v>7931</v>
      </c>
      <c r="V8" s="49">
        <v>112873</v>
      </c>
      <c r="W8" s="28"/>
    </row>
    <row r="9" spans="1:23" s="1" customFormat="1" ht="14.25" customHeight="1">
      <c r="A9" s="47" t="s">
        <v>4</v>
      </c>
      <c r="B9" s="5" t="s">
        <v>46</v>
      </c>
      <c r="C9" s="27">
        <v>0</v>
      </c>
      <c r="D9" s="27">
        <v>488</v>
      </c>
      <c r="E9" s="27">
        <v>1418</v>
      </c>
      <c r="F9" s="27">
        <v>0</v>
      </c>
      <c r="G9" s="27">
        <v>2657</v>
      </c>
      <c r="H9" s="27">
        <v>20</v>
      </c>
      <c r="I9" s="27">
        <v>128</v>
      </c>
      <c r="J9" s="27">
        <v>4955</v>
      </c>
      <c r="K9" s="27">
        <v>0</v>
      </c>
      <c r="L9" s="27">
        <v>138</v>
      </c>
      <c r="M9" s="27">
        <v>177</v>
      </c>
      <c r="N9" s="27">
        <v>746</v>
      </c>
      <c r="O9" s="27">
        <v>325</v>
      </c>
      <c r="P9" s="27">
        <v>0</v>
      </c>
      <c r="Q9" s="27">
        <v>268</v>
      </c>
      <c r="R9" s="27">
        <v>103.85483</v>
      </c>
      <c r="S9" s="27">
        <v>129</v>
      </c>
      <c r="T9" s="27">
        <v>31</v>
      </c>
      <c r="U9" s="27">
        <v>302</v>
      </c>
      <c r="V9" s="49">
        <v>11885.85483</v>
      </c>
      <c r="W9" s="28"/>
    </row>
    <row r="10" spans="1:23" s="2" customFormat="1" ht="12.75">
      <c r="A10" s="47" t="s">
        <v>5</v>
      </c>
      <c r="B10" s="5" t="s">
        <v>47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49">
        <v>0</v>
      </c>
      <c r="W10" s="28"/>
    </row>
    <row r="11" spans="1:23" s="2" customFormat="1" ht="12.75">
      <c r="A11" s="47" t="s">
        <v>6</v>
      </c>
      <c r="B11" s="5" t="s">
        <v>48</v>
      </c>
      <c r="C11" s="27">
        <v>22720</v>
      </c>
      <c r="D11" s="27">
        <v>18269</v>
      </c>
      <c r="E11" s="27">
        <v>17210</v>
      </c>
      <c r="F11" s="27">
        <v>6899</v>
      </c>
      <c r="G11" s="27">
        <v>3125</v>
      </c>
      <c r="H11" s="27">
        <v>21588</v>
      </c>
      <c r="I11" s="27">
        <v>5322</v>
      </c>
      <c r="J11" s="27">
        <v>21014</v>
      </c>
      <c r="K11" s="27">
        <v>6712</v>
      </c>
      <c r="L11" s="27">
        <v>7951</v>
      </c>
      <c r="M11" s="27">
        <v>2033</v>
      </c>
      <c r="N11" s="27">
        <v>6367</v>
      </c>
      <c r="O11" s="27">
        <v>5701</v>
      </c>
      <c r="P11" s="27">
        <v>961</v>
      </c>
      <c r="Q11" s="27">
        <v>2086</v>
      </c>
      <c r="R11" s="27">
        <v>718.29782</v>
      </c>
      <c r="S11" s="27">
        <v>684</v>
      </c>
      <c r="T11" s="27">
        <v>163</v>
      </c>
      <c r="U11" s="27">
        <v>7774</v>
      </c>
      <c r="V11" s="49">
        <v>157297.29782</v>
      </c>
      <c r="W11" s="28"/>
    </row>
    <row r="12" spans="1:2" ht="12.75">
      <c r="A12" s="8"/>
      <c r="B12" s="9"/>
    </row>
    <row r="13" spans="1:2" ht="15.75">
      <c r="A13" s="37" t="s">
        <v>55</v>
      </c>
      <c r="B13" s="7"/>
    </row>
    <row r="14" spans="1:2" ht="11.25">
      <c r="A14" s="6"/>
      <c r="B14" s="7"/>
    </row>
    <row r="15" spans="1:2" ht="11.25">
      <c r="A15" s="6"/>
      <c r="B15" s="7"/>
    </row>
    <row r="16" spans="1:2" ht="11.25">
      <c r="A16" s="6"/>
      <c r="B16" s="7"/>
    </row>
    <row r="17" spans="1:2" ht="11.25">
      <c r="A17" s="6"/>
      <c r="B17" s="7"/>
    </row>
    <row r="18" spans="1:2" ht="11.25">
      <c r="A18" s="6"/>
      <c r="B18" s="7"/>
    </row>
    <row r="19" spans="1:2" ht="11.25">
      <c r="A19" s="6"/>
      <c r="B19" s="7"/>
    </row>
    <row r="20" spans="1:2" ht="11.25">
      <c r="A20" s="6"/>
      <c r="B20" s="7"/>
    </row>
    <row r="21" spans="1:2" ht="11.25">
      <c r="A21" s="6"/>
      <c r="B21" s="7"/>
    </row>
    <row r="22" spans="1:2" ht="11.25">
      <c r="A22" s="6"/>
      <c r="B22" s="7"/>
    </row>
    <row r="23" spans="1:2" ht="11.25">
      <c r="A23" s="6"/>
      <c r="B23" s="7"/>
    </row>
    <row r="24" spans="1:2" ht="11.25">
      <c r="A24" s="6"/>
      <c r="B24" s="7"/>
    </row>
    <row r="25" spans="1:2" ht="11.25">
      <c r="A25" s="6"/>
      <c r="B25" s="7"/>
    </row>
    <row r="26" spans="1:2" ht="11.25">
      <c r="A26" s="6"/>
      <c r="B26" s="7"/>
    </row>
    <row r="27" spans="1:2" ht="11.25">
      <c r="A27" s="6"/>
      <c r="B27" s="7"/>
    </row>
    <row r="28" spans="1:2" ht="11.25">
      <c r="A28" s="6"/>
      <c r="B28" s="7"/>
    </row>
    <row r="29" spans="1:2" ht="11.25">
      <c r="A29" s="6"/>
      <c r="B29" s="7"/>
    </row>
    <row r="30" spans="1:2" ht="11.25">
      <c r="A30" s="6"/>
      <c r="B30" s="7"/>
    </row>
    <row r="31" spans="1:2" ht="11.25">
      <c r="A31" s="6"/>
      <c r="B31" s="7"/>
    </row>
    <row r="32" spans="1:2" ht="11.25">
      <c r="A32" s="6"/>
      <c r="B32" s="7"/>
    </row>
    <row r="33" spans="1:2" ht="11.25">
      <c r="A33" s="6"/>
      <c r="B33" s="7"/>
    </row>
    <row r="34" spans="1:2" ht="11.25">
      <c r="A34" s="6"/>
      <c r="B34" s="7"/>
    </row>
    <row r="35" spans="1:2" ht="11.25">
      <c r="A35" s="6"/>
      <c r="B35" s="7"/>
    </row>
    <row r="36" spans="1:2" ht="11.25">
      <c r="A36" s="6"/>
      <c r="B36" s="7"/>
    </row>
    <row r="37" spans="1:2" ht="11.25">
      <c r="A37" s="6"/>
      <c r="B37" s="7"/>
    </row>
    <row r="38" spans="1:2" ht="11.25">
      <c r="A38" s="6"/>
      <c r="B38" s="7"/>
    </row>
    <row r="39" spans="1:2" ht="11.25">
      <c r="A39" s="6"/>
      <c r="B39" s="7"/>
    </row>
    <row r="40" spans="1:2" ht="11.25">
      <c r="A40" s="6"/>
      <c r="B40" s="7"/>
    </row>
    <row r="41" spans="1:2" ht="11.25">
      <c r="A41" s="6"/>
      <c r="B41" s="7"/>
    </row>
    <row r="42" spans="1:2" ht="11.25">
      <c r="A42" s="6"/>
      <c r="B42" s="7"/>
    </row>
    <row r="43" spans="1:2" ht="11.25">
      <c r="A43" s="6"/>
      <c r="B43" s="7"/>
    </row>
    <row r="44" spans="1:2" ht="11.25">
      <c r="A44" s="6"/>
      <c r="B44" s="7"/>
    </row>
    <row r="45" spans="1:2" ht="11.25">
      <c r="A45" s="6"/>
      <c r="B45" s="7"/>
    </row>
    <row r="46" spans="1:2" ht="11.25">
      <c r="A46" s="6"/>
      <c r="B46" s="7"/>
    </row>
    <row r="47" spans="1:2" ht="11.25">
      <c r="A47" s="6"/>
      <c r="B47" s="7"/>
    </row>
    <row r="48" spans="1:2" ht="11.25">
      <c r="A48" s="6"/>
      <c r="B48" s="7"/>
    </row>
    <row r="49" spans="1:2" ht="11.25">
      <c r="A49" s="6"/>
      <c r="B49" s="7"/>
    </row>
    <row r="50" spans="1:2" ht="11.25">
      <c r="A50" s="6"/>
      <c r="B50" s="7"/>
    </row>
    <row r="51" spans="1:2" ht="11.25">
      <c r="A51" s="6"/>
      <c r="B51" s="7"/>
    </row>
    <row r="52" spans="1:2" ht="11.25">
      <c r="A52" s="6"/>
      <c r="B52" s="7"/>
    </row>
    <row r="53" spans="1:2" ht="11.25">
      <c r="A53" s="6"/>
      <c r="B53" s="7"/>
    </row>
    <row r="54" spans="1:2" ht="11.25">
      <c r="A54" s="6"/>
      <c r="B54" s="7"/>
    </row>
    <row r="55" spans="1:2" ht="11.25">
      <c r="A55" s="6"/>
      <c r="B55" s="7"/>
    </row>
    <row r="56" spans="1:2" ht="11.25">
      <c r="A56" s="6"/>
      <c r="B56" s="7"/>
    </row>
    <row r="57" spans="1:2" ht="11.25">
      <c r="A57" s="6"/>
      <c r="B57" s="7"/>
    </row>
    <row r="58" spans="1:2" ht="11.25">
      <c r="A58" s="6"/>
      <c r="B58" s="7"/>
    </row>
    <row r="59" spans="1:2" ht="11.25">
      <c r="A59" s="6"/>
      <c r="B59" s="7"/>
    </row>
    <row r="60" spans="1:2" ht="11.25">
      <c r="A60" s="6"/>
      <c r="B60" s="7"/>
    </row>
    <row r="61" spans="1:2" ht="11.25">
      <c r="A61" s="6"/>
      <c r="B61" s="7"/>
    </row>
    <row r="62" spans="1:2" ht="11.25">
      <c r="A62" s="6"/>
      <c r="B62" s="7"/>
    </row>
    <row r="63" spans="1:2" ht="11.25">
      <c r="A63" s="6"/>
      <c r="B63" s="7"/>
    </row>
    <row r="64" spans="1:2" ht="11.25">
      <c r="A64" s="6"/>
      <c r="B64" s="7"/>
    </row>
    <row r="65" spans="1:2" ht="11.25">
      <c r="A65" s="6"/>
      <c r="B65" s="7"/>
    </row>
    <row r="66" spans="1:2" ht="11.25">
      <c r="A66" s="6"/>
      <c r="B66" s="7"/>
    </row>
    <row r="67" spans="1:2" ht="11.25">
      <c r="A67" s="6"/>
      <c r="B67" s="7"/>
    </row>
    <row r="68" spans="1:2" ht="11.25">
      <c r="A68" s="6"/>
      <c r="B68" s="7"/>
    </row>
    <row r="69" spans="1:2" ht="11.25">
      <c r="A69" s="6"/>
      <c r="B69" s="7"/>
    </row>
    <row r="70" spans="1:2" ht="11.25">
      <c r="A70" s="6"/>
      <c r="B70" s="7"/>
    </row>
    <row r="71" spans="1:2" ht="11.25">
      <c r="A71" s="6"/>
      <c r="B71" s="7"/>
    </row>
    <row r="72" spans="1:2" ht="11.25">
      <c r="A72" s="6"/>
      <c r="B72" s="7"/>
    </row>
    <row r="73" spans="1:2" ht="11.25">
      <c r="A73" s="6"/>
      <c r="B73" s="7"/>
    </row>
    <row r="74" spans="1:2" ht="11.25">
      <c r="A74" s="6"/>
      <c r="B74" s="7"/>
    </row>
    <row r="75" spans="1:2" ht="11.25">
      <c r="A75" s="6"/>
      <c r="B75" s="7"/>
    </row>
    <row r="76" spans="1:2" ht="11.25">
      <c r="A76" s="6"/>
      <c r="B76" s="7"/>
    </row>
    <row r="77" spans="1:2" ht="11.25">
      <c r="A77" s="6"/>
      <c r="B77" s="7"/>
    </row>
    <row r="78" spans="1:2" ht="11.25">
      <c r="A78" s="6"/>
      <c r="B78" s="7"/>
    </row>
    <row r="79" spans="1:2" ht="11.25">
      <c r="A79" s="6"/>
      <c r="B79" s="7"/>
    </row>
    <row r="80" spans="1:2" ht="11.25">
      <c r="A80" s="6"/>
      <c r="B80" s="7"/>
    </row>
    <row r="81" spans="1:2" ht="11.25">
      <c r="A81" s="6"/>
      <c r="B81" s="7"/>
    </row>
    <row r="82" spans="1:2" ht="11.25">
      <c r="A82" s="6"/>
      <c r="B82" s="7"/>
    </row>
    <row r="83" spans="1:2" ht="11.25">
      <c r="A83" s="6"/>
      <c r="B83" s="7"/>
    </row>
    <row r="84" spans="1:2" ht="11.25">
      <c r="A84" s="6"/>
      <c r="B84" s="7"/>
    </row>
    <row r="85" spans="1:2" ht="11.25">
      <c r="A85" s="6"/>
      <c r="B85" s="7"/>
    </row>
    <row r="86" spans="1:2" ht="11.25">
      <c r="A86" s="6"/>
      <c r="B86" s="7"/>
    </row>
    <row r="87" spans="1:2" ht="11.25">
      <c r="A87" s="6"/>
      <c r="B87" s="7"/>
    </row>
    <row r="88" spans="1:2" ht="11.25">
      <c r="A88" s="6"/>
      <c r="B88" s="7"/>
    </row>
    <row r="89" spans="1:2" ht="11.25">
      <c r="A89" s="6"/>
      <c r="B89" s="7"/>
    </row>
    <row r="90" spans="1:2" ht="11.25">
      <c r="A90" s="6"/>
      <c r="B90" s="7"/>
    </row>
    <row r="91" spans="1:2" ht="11.25">
      <c r="A91" s="6"/>
      <c r="B91" s="7"/>
    </row>
    <row r="92" spans="1:2" ht="11.25">
      <c r="A92" s="6"/>
      <c r="B92" s="7"/>
    </row>
    <row r="93" spans="1:2" ht="11.25">
      <c r="A93" s="6"/>
      <c r="B93" s="7"/>
    </row>
    <row r="94" spans="1:2" ht="11.25">
      <c r="A94" s="6"/>
      <c r="B94" s="7"/>
    </row>
    <row r="95" spans="1:2" ht="11.25">
      <c r="A95" s="6"/>
      <c r="B95" s="7"/>
    </row>
    <row r="96" spans="1:2" ht="11.25">
      <c r="A96" s="6"/>
      <c r="B96" s="7"/>
    </row>
    <row r="97" spans="1:2" ht="11.25">
      <c r="A97" s="6"/>
      <c r="B97" s="7"/>
    </row>
    <row r="98" spans="1:2" ht="11.25">
      <c r="A98" s="6"/>
      <c r="B98" s="7"/>
    </row>
    <row r="99" spans="1:2" ht="11.25">
      <c r="A99" s="6"/>
      <c r="B99" s="7"/>
    </row>
    <row r="100" spans="1:2" ht="11.25">
      <c r="A100" s="6"/>
      <c r="B100" s="7"/>
    </row>
    <row r="101" spans="1:2" ht="11.25">
      <c r="A101" s="6"/>
      <c r="B101" s="7"/>
    </row>
    <row r="102" spans="1:2" ht="11.25">
      <c r="A102" s="6"/>
      <c r="B102" s="7"/>
    </row>
    <row r="103" spans="1:2" ht="11.25">
      <c r="A103" s="6"/>
      <c r="B103" s="7"/>
    </row>
    <row r="104" spans="1:2" ht="11.25">
      <c r="A104" s="6"/>
      <c r="B104" s="7"/>
    </row>
    <row r="105" spans="1:2" ht="11.25">
      <c r="A105" s="6"/>
      <c r="B105" s="7"/>
    </row>
    <row r="106" spans="1:2" ht="11.25">
      <c r="A106" s="6"/>
      <c r="B106" s="7"/>
    </row>
    <row r="107" spans="1:2" ht="11.25">
      <c r="A107" s="6"/>
      <c r="B107" s="7"/>
    </row>
    <row r="108" spans="1:2" ht="11.25">
      <c r="A108" s="6"/>
      <c r="B108" s="7"/>
    </row>
    <row r="109" spans="1:2" ht="11.25">
      <c r="A109" s="6"/>
      <c r="B109" s="7"/>
    </row>
    <row r="110" spans="1:2" ht="11.25">
      <c r="A110" s="6"/>
      <c r="B110" s="7"/>
    </row>
    <row r="111" spans="1:2" ht="11.25">
      <c r="A111" s="6"/>
      <c r="B111" s="7"/>
    </row>
    <row r="112" spans="1:2" ht="11.25">
      <c r="A112" s="6"/>
      <c r="B112" s="7"/>
    </row>
    <row r="113" spans="1:2" ht="11.25">
      <c r="A113" s="6"/>
      <c r="B113" s="7"/>
    </row>
    <row r="114" spans="1:2" ht="11.25">
      <c r="A114" s="6"/>
      <c r="B114" s="7"/>
    </row>
    <row r="115" spans="1:2" ht="11.25">
      <c r="A115" s="6"/>
      <c r="B115" s="7"/>
    </row>
    <row r="116" spans="1:2" ht="11.25">
      <c r="A116" s="6"/>
      <c r="B116" s="7"/>
    </row>
    <row r="117" spans="1:2" ht="11.25">
      <c r="A117" s="6"/>
      <c r="B117" s="7"/>
    </row>
    <row r="118" spans="1:2" ht="11.25">
      <c r="A118" s="6"/>
      <c r="B118" s="7"/>
    </row>
    <row r="119" spans="1:2" ht="11.25">
      <c r="A119" s="6"/>
      <c r="B119" s="7"/>
    </row>
    <row r="120" spans="1:2" ht="11.25">
      <c r="A120" s="6"/>
      <c r="B120" s="7"/>
    </row>
    <row r="121" spans="1:2" ht="11.25">
      <c r="A121" s="6"/>
      <c r="B121" s="7"/>
    </row>
    <row r="122" spans="1:2" ht="11.25">
      <c r="A122" s="6"/>
      <c r="B122" s="7"/>
    </row>
    <row r="123" spans="1:2" ht="11.25">
      <c r="A123" s="6"/>
      <c r="B123" s="7"/>
    </row>
    <row r="124" spans="1:2" ht="11.25">
      <c r="A124" s="6"/>
      <c r="B124" s="7"/>
    </row>
    <row r="125" spans="1:2" ht="11.25">
      <c r="A125" s="6"/>
      <c r="B125" s="7"/>
    </row>
    <row r="126" spans="1:2" ht="11.25">
      <c r="A126" s="6"/>
      <c r="B126" s="7"/>
    </row>
    <row r="127" spans="1:2" ht="11.25">
      <c r="A127" s="6"/>
      <c r="B127" s="7"/>
    </row>
    <row r="128" spans="1:2" ht="11.25">
      <c r="A128" s="6"/>
      <c r="B128" s="7"/>
    </row>
    <row r="129" spans="1:2" ht="11.25">
      <c r="A129" s="6"/>
      <c r="B129" s="7"/>
    </row>
    <row r="130" spans="1:2" ht="11.25">
      <c r="A130" s="6"/>
      <c r="B130" s="7"/>
    </row>
    <row r="131" spans="1:2" ht="11.25">
      <c r="A131" s="6"/>
      <c r="B131" s="7"/>
    </row>
    <row r="132" spans="1:2" ht="11.25">
      <c r="A132" s="6"/>
      <c r="B132" s="7"/>
    </row>
    <row r="133" spans="1:2" ht="11.25">
      <c r="A133" s="6"/>
      <c r="B133" s="7"/>
    </row>
    <row r="134" spans="1:2" ht="11.25">
      <c r="A134" s="6"/>
      <c r="B134" s="7"/>
    </row>
    <row r="135" spans="1:2" ht="11.25">
      <c r="A135" s="6"/>
      <c r="B135" s="7"/>
    </row>
    <row r="136" spans="1:2" ht="11.25">
      <c r="A136" s="6"/>
      <c r="B136" s="7"/>
    </row>
    <row r="137" spans="1:2" ht="11.25">
      <c r="A137" s="6"/>
      <c r="B137" s="7"/>
    </row>
    <row r="138" spans="1:2" ht="11.25">
      <c r="A138" s="6"/>
      <c r="B138" s="7"/>
    </row>
    <row r="139" spans="1:2" ht="11.25">
      <c r="A139" s="6"/>
      <c r="B139" s="7"/>
    </row>
    <row r="140" spans="1:2" ht="11.25">
      <c r="A140" s="6"/>
      <c r="B140" s="7"/>
    </row>
    <row r="141" spans="1:2" ht="11.25">
      <c r="A141" s="6"/>
      <c r="B141" s="7"/>
    </row>
    <row r="142" spans="1:2" ht="11.25">
      <c r="A142" s="6"/>
      <c r="B142" s="7"/>
    </row>
    <row r="143" spans="1:2" ht="11.25">
      <c r="A143" s="6"/>
      <c r="B143" s="7"/>
    </row>
    <row r="144" spans="1:2" ht="11.25">
      <c r="A144" s="6"/>
      <c r="B144" s="7"/>
    </row>
    <row r="145" spans="1:2" ht="11.25">
      <c r="A145" s="6"/>
      <c r="B145" s="7"/>
    </row>
    <row r="146" spans="1:2" ht="11.25">
      <c r="A146" s="6"/>
      <c r="B146" s="7"/>
    </row>
    <row r="147" spans="1:2" ht="11.25">
      <c r="A147" s="6"/>
      <c r="B147" s="7"/>
    </row>
    <row r="148" spans="1:2" ht="11.25">
      <c r="A148" s="6"/>
      <c r="B148" s="7"/>
    </row>
    <row r="149" spans="1:2" ht="11.25">
      <c r="A149" s="6"/>
      <c r="B149" s="7"/>
    </row>
    <row r="150" spans="1:2" ht="11.25">
      <c r="A150" s="6"/>
      <c r="B150" s="7"/>
    </row>
    <row r="151" spans="1:2" ht="11.25">
      <c r="A151" s="6"/>
      <c r="B151" s="7"/>
    </row>
    <row r="152" spans="1:2" ht="11.25">
      <c r="A152" s="6"/>
      <c r="B152" s="7"/>
    </row>
    <row r="153" spans="1:2" ht="11.25">
      <c r="A153" s="6"/>
      <c r="B153" s="7"/>
    </row>
    <row r="154" spans="1:2" ht="11.25">
      <c r="A154" s="6"/>
      <c r="B154" s="7"/>
    </row>
    <row r="155" spans="1:2" ht="11.25">
      <c r="A155" s="6"/>
      <c r="B155" s="7"/>
    </row>
    <row r="156" spans="1:2" ht="11.25">
      <c r="A156" s="6"/>
      <c r="B156" s="7"/>
    </row>
    <row r="157" spans="1:2" ht="11.25">
      <c r="A157" s="6"/>
      <c r="B157" s="7"/>
    </row>
    <row r="158" spans="1:2" ht="11.25">
      <c r="A158" s="6"/>
      <c r="B158" s="7"/>
    </row>
    <row r="159" spans="1:2" ht="11.25">
      <c r="A159" s="6"/>
      <c r="B159" s="7"/>
    </row>
    <row r="160" spans="1:2" ht="11.25">
      <c r="A160" s="6"/>
      <c r="B160" s="7"/>
    </row>
    <row r="161" spans="1:2" ht="11.25">
      <c r="A161" s="6"/>
      <c r="B161" s="7"/>
    </row>
    <row r="162" spans="1:2" ht="11.25">
      <c r="A162" s="6"/>
      <c r="B162" s="7"/>
    </row>
    <row r="163" spans="1:2" ht="11.25">
      <c r="A163" s="6"/>
      <c r="B163" s="7"/>
    </row>
    <row r="164" spans="1:2" ht="11.25">
      <c r="A164" s="6"/>
      <c r="B164" s="7"/>
    </row>
    <row r="165" spans="1:2" ht="11.25">
      <c r="A165" s="6"/>
      <c r="B165" s="7"/>
    </row>
    <row r="166" spans="1:2" ht="11.25">
      <c r="A166" s="6"/>
      <c r="B166" s="7"/>
    </row>
    <row r="167" spans="1:2" ht="11.25">
      <c r="A167" s="6"/>
      <c r="B167" s="7"/>
    </row>
    <row r="168" spans="1:2" ht="11.25">
      <c r="A168" s="6"/>
      <c r="B168" s="7"/>
    </row>
    <row r="169" spans="1:2" ht="11.25">
      <c r="A169" s="6"/>
      <c r="B169" s="7"/>
    </row>
    <row r="170" spans="1:2" ht="11.25">
      <c r="A170" s="6"/>
      <c r="B170" s="7"/>
    </row>
    <row r="171" spans="1:2" ht="11.25">
      <c r="A171" s="6"/>
      <c r="B171" s="7"/>
    </row>
    <row r="172" spans="1:2" ht="11.25">
      <c r="A172" s="6"/>
      <c r="B172" s="7"/>
    </row>
    <row r="173" spans="1:2" ht="11.25">
      <c r="A173" s="6"/>
      <c r="B173" s="7"/>
    </row>
    <row r="174" spans="1:2" ht="11.25">
      <c r="A174" s="6"/>
      <c r="B174" s="7"/>
    </row>
    <row r="175" spans="1:2" ht="11.25">
      <c r="A175" s="6"/>
      <c r="B175" s="7"/>
    </row>
    <row r="176" spans="1:2" ht="11.25">
      <c r="A176" s="6"/>
      <c r="B176" s="7"/>
    </row>
    <row r="177" spans="1:2" ht="11.25">
      <c r="A177" s="6"/>
      <c r="B177" s="7"/>
    </row>
    <row r="178" spans="1:2" ht="11.25">
      <c r="A178" s="6"/>
      <c r="B178" s="7"/>
    </row>
    <row r="179" spans="1:2" ht="11.25">
      <c r="A179" s="6"/>
      <c r="B179" s="7"/>
    </row>
    <row r="180" spans="1:2" ht="11.25">
      <c r="A180" s="6"/>
      <c r="B180" s="7"/>
    </row>
    <row r="181" spans="1:2" ht="11.25">
      <c r="A181" s="6"/>
      <c r="B181" s="7"/>
    </row>
    <row r="182" spans="1:2" ht="11.25">
      <c r="A182" s="6"/>
      <c r="B182" s="7"/>
    </row>
    <row r="183" spans="1:2" ht="11.25">
      <c r="A183" s="6"/>
      <c r="B183" s="7"/>
    </row>
    <row r="184" spans="1:2" ht="11.25">
      <c r="A184" s="6"/>
      <c r="B184" s="7"/>
    </row>
    <row r="185" spans="1:2" ht="11.25">
      <c r="A185" s="6"/>
      <c r="B185" s="7"/>
    </row>
    <row r="186" spans="1:2" ht="11.25">
      <c r="A186" s="6"/>
      <c r="B186" s="7"/>
    </row>
    <row r="187" spans="1:2" ht="11.25">
      <c r="A187" s="6"/>
      <c r="B187" s="7"/>
    </row>
    <row r="188" spans="1:2" ht="11.25">
      <c r="A188" s="6"/>
      <c r="B188" s="7"/>
    </row>
    <row r="189" spans="1:2" ht="11.25">
      <c r="A189" s="6"/>
      <c r="B189" s="7"/>
    </row>
    <row r="190" spans="1:2" ht="11.25">
      <c r="A190" s="6"/>
      <c r="B190" s="7"/>
    </row>
    <row r="191" spans="1:2" ht="11.25">
      <c r="A191" s="6"/>
      <c r="B191" s="7"/>
    </row>
    <row r="192" spans="1:2" ht="11.25">
      <c r="A192" s="6"/>
      <c r="B192" s="7"/>
    </row>
    <row r="193" spans="1:2" ht="11.25">
      <c r="A193" s="6"/>
      <c r="B193" s="7"/>
    </row>
    <row r="194" spans="1:2" ht="11.25">
      <c r="A194" s="6"/>
      <c r="B194" s="7"/>
    </row>
    <row r="195" spans="1:2" ht="11.25">
      <c r="A195" s="6"/>
      <c r="B195" s="7"/>
    </row>
    <row r="196" spans="1:2" ht="11.25">
      <c r="A196" s="6"/>
      <c r="B196" s="7"/>
    </row>
    <row r="197" spans="1:2" ht="11.25">
      <c r="A197" s="6"/>
      <c r="B197" s="7"/>
    </row>
    <row r="198" spans="1:2" ht="11.25">
      <c r="A198" s="6"/>
      <c r="B198" s="7"/>
    </row>
    <row r="199" spans="1:2" ht="11.25">
      <c r="A199" s="6"/>
      <c r="B199" s="7"/>
    </row>
    <row r="200" spans="1:2" ht="11.25">
      <c r="A200" s="6"/>
      <c r="B200" s="7"/>
    </row>
    <row r="201" spans="1:2" ht="11.25">
      <c r="A201" s="6"/>
      <c r="B201" s="7"/>
    </row>
    <row r="202" spans="1:2" ht="11.25">
      <c r="A202" s="6"/>
      <c r="B202" s="7"/>
    </row>
    <row r="203" spans="1:2" ht="11.25">
      <c r="A203" s="6"/>
      <c r="B203" s="7"/>
    </row>
    <row r="204" spans="1:2" ht="11.25">
      <c r="A204" s="6"/>
      <c r="B204" s="7"/>
    </row>
    <row r="205" spans="1:2" ht="11.25">
      <c r="A205" s="6"/>
      <c r="B205" s="7"/>
    </row>
    <row r="206" spans="1:2" ht="11.25">
      <c r="A206" s="6"/>
      <c r="B206" s="7"/>
    </row>
    <row r="207" spans="1:2" ht="11.25">
      <c r="A207" s="6"/>
      <c r="B207" s="7"/>
    </row>
    <row r="208" spans="1:2" ht="11.25">
      <c r="A208" s="6"/>
      <c r="B208" s="7"/>
    </row>
    <row r="209" spans="1:2" ht="11.25">
      <c r="A209" s="6"/>
      <c r="B209" s="7"/>
    </row>
    <row r="210" spans="1:2" ht="11.25">
      <c r="A210" s="6"/>
      <c r="B210" s="7"/>
    </row>
    <row r="211" spans="1:2" ht="11.25">
      <c r="A211" s="6"/>
      <c r="B211" s="7"/>
    </row>
    <row r="212" spans="1:2" ht="11.25">
      <c r="A212" s="6"/>
      <c r="B212" s="7"/>
    </row>
    <row r="213" spans="1:2" ht="11.25">
      <c r="A213" s="6"/>
      <c r="B213" s="7"/>
    </row>
    <row r="214" spans="1:2" ht="11.25">
      <c r="A214" s="6"/>
      <c r="B214" s="7"/>
    </row>
    <row r="215" spans="1:2" ht="11.25">
      <c r="A215" s="6"/>
      <c r="B215" s="7"/>
    </row>
    <row r="216" spans="1:2" ht="11.25">
      <c r="A216" s="6"/>
      <c r="B216" s="7"/>
    </row>
    <row r="217" spans="1:2" ht="11.25">
      <c r="A217" s="6"/>
      <c r="B217" s="7"/>
    </row>
    <row r="218" spans="1:2" ht="11.25">
      <c r="A218" s="6"/>
      <c r="B218" s="7"/>
    </row>
    <row r="219" spans="1:2" ht="11.25">
      <c r="A219" s="6"/>
      <c r="B219" s="7"/>
    </row>
    <row r="220" spans="1:2" ht="11.25">
      <c r="A220" s="6"/>
      <c r="B220" s="7"/>
    </row>
    <row r="221" spans="1:2" ht="11.25">
      <c r="A221" s="6"/>
      <c r="B221" s="7"/>
    </row>
    <row r="222" spans="1:2" ht="11.25">
      <c r="A222" s="6"/>
      <c r="B222" s="7"/>
    </row>
    <row r="223" spans="1:2" ht="11.25">
      <c r="A223" s="6"/>
      <c r="B223" s="7"/>
    </row>
    <row r="224" spans="1:2" ht="11.25">
      <c r="A224" s="6"/>
      <c r="B224" s="7"/>
    </row>
    <row r="225" spans="1:2" ht="11.25">
      <c r="A225" s="6"/>
      <c r="B225" s="7"/>
    </row>
    <row r="226" spans="1:2" ht="11.25">
      <c r="A226" s="6"/>
      <c r="B226" s="7"/>
    </row>
    <row r="227" spans="1:2" ht="11.25">
      <c r="A227" s="6"/>
      <c r="B227" s="7"/>
    </row>
    <row r="228" spans="1:2" ht="11.25">
      <c r="A228" s="6"/>
      <c r="B228" s="7"/>
    </row>
    <row r="229" spans="1:2" ht="11.25">
      <c r="A229" s="6"/>
      <c r="B229" s="7"/>
    </row>
    <row r="230" spans="1:2" ht="11.25">
      <c r="A230" s="6"/>
      <c r="B230" s="7"/>
    </row>
    <row r="231" spans="1:2" ht="11.25">
      <c r="A231" s="6"/>
      <c r="B231" s="7"/>
    </row>
    <row r="232" spans="1:2" ht="11.25">
      <c r="A232" s="6"/>
      <c r="B232" s="7"/>
    </row>
    <row r="233" spans="1:2" ht="11.25">
      <c r="A233" s="6"/>
      <c r="B233" s="7"/>
    </row>
    <row r="234" spans="1:2" ht="11.25">
      <c r="A234" s="6"/>
      <c r="B234" s="7"/>
    </row>
    <row r="235" spans="1:2" ht="11.25">
      <c r="A235" s="6"/>
      <c r="B235" s="7"/>
    </row>
    <row r="236" spans="1:2" ht="11.25">
      <c r="A236" s="6"/>
      <c r="B236" s="7"/>
    </row>
    <row r="237" spans="1:2" ht="11.25">
      <c r="A237" s="6"/>
      <c r="B237" s="7"/>
    </row>
    <row r="238" spans="1:2" ht="11.25">
      <c r="A238" s="6"/>
      <c r="B238" s="7"/>
    </row>
    <row r="239" spans="1:2" ht="11.25">
      <c r="A239" s="6"/>
      <c r="B239" s="7"/>
    </row>
    <row r="240" spans="1:2" ht="11.25">
      <c r="A240" s="6"/>
      <c r="B240" s="7"/>
    </row>
    <row r="241" spans="1:2" ht="11.25">
      <c r="A241" s="6"/>
      <c r="B241" s="7"/>
    </row>
    <row r="242" spans="1:2" ht="11.25">
      <c r="A242" s="6"/>
      <c r="B242" s="7"/>
    </row>
    <row r="243" spans="1:2" ht="11.25">
      <c r="A243" s="6"/>
      <c r="B243" s="7"/>
    </row>
    <row r="244" spans="1:2" ht="11.25">
      <c r="A244" s="6"/>
      <c r="B244" s="7"/>
    </row>
    <row r="245" spans="1:2" ht="11.25">
      <c r="A245" s="6"/>
      <c r="B245" s="7"/>
    </row>
    <row r="246" spans="1:2" ht="11.25">
      <c r="A246" s="6"/>
      <c r="B246" s="7"/>
    </row>
    <row r="247" spans="1:2" ht="11.25">
      <c r="A247" s="6"/>
      <c r="B247" s="7"/>
    </row>
    <row r="248" spans="1:2" ht="11.25">
      <c r="A248" s="6"/>
      <c r="B248" s="7"/>
    </row>
    <row r="249" spans="1:2" ht="11.25">
      <c r="A249" s="6"/>
      <c r="B249" s="7"/>
    </row>
    <row r="250" spans="1:2" ht="11.25">
      <c r="A250" s="6"/>
      <c r="B250" s="7"/>
    </row>
    <row r="251" spans="1:2" ht="11.25">
      <c r="A251" s="6"/>
      <c r="B251" s="7"/>
    </row>
    <row r="252" spans="1:2" ht="11.25">
      <c r="A252" s="6"/>
      <c r="B252" s="7"/>
    </row>
    <row r="253" spans="1:2" ht="11.25">
      <c r="A253" s="6"/>
      <c r="B253" s="7"/>
    </row>
    <row r="254" spans="1:2" ht="11.25">
      <c r="A254" s="6"/>
      <c r="B254" s="7"/>
    </row>
    <row r="255" spans="1:2" ht="11.25">
      <c r="A255" s="6"/>
      <c r="B255" s="7"/>
    </row>
    <row r="256" spans="1:2" ht="11.25">
      <c r="A256" s="6"/>
      <c r="B256" s="7"/>
    </row>
    <row r="257" spans="1:2" ht="11.25">
      <c r="A257" s="6"/>
      <c r="B257" s="7"/>
    </row>
    <row r="258" spans="1:2" ht="11.25">
      <c r="A258" s="6"/>
      <c r="B258" s="7"/>
    </row>
    <row r="259" spans="1:2" ht="11.25">
      <c r="A259" s="6"/>
      <c r="B259" s="7"/>
    </row>
    <row r="260" spans="1:2" ht="11.25">
      <c r="A260" s="6"/>
      <c r="B260" s="7"/>
    </row>
    <row r="261" spans="1:2" ht="11.25">
      <c r="A261" s="6"/>
      <c r="B261" s="7"/>
    </row>
    <row r="262" spans="1:2" ht="11.25">
      <c r="A262" s="6"/>
      <c r="B262" s="7"/>
    </row>
    <row r="263" spans="1:2" ht="11.25">
      <c r="A263" s="6"/>
      <c r="B263" s="7"/>
    </row>
    <row r="264" spans="1:2" ht="11.25">
      <c r="A264" s="6"/>
      <c r="B264" s="7"/>
    </row>
    <row r="265" spans="1:2" ht="11.25">
      <c r="A265" s="6"/>
      <c r="B265" s="7"/>
    </row>
    <row r="266" spans="1:2" ht="11.25">
      <c r="A266" s="6"/>
      <c r="B266" s="7"/>
    </row>
    <row r="267" spans="1:2" ht="11.25">
      <c r="A267" s="6"/>
      <c r="B267" s="7"/>
    </row>
    <row r="268" spans="1:2" ht="11.25">
      <c r="A268" s="6"/>
      <c r="B268" s="7"/>
    </row>
    <row r="269" spans="1:2" ht="11.25">
      <c r="A269" s="6"/>
      <c r="B269" s="7"/>
    </row>
    <row r="270" spans="1:2" ht="11.25">
      <c r="A270" s="6"/>
      <c r="B270" s="7"/>
    </row>
    <row r="271" spans="1:2" ht="11.25">
      <c r="A271" s="6"/>
      <c r="B271" s="7"/>
    </row>
    <row r="272" spans="1:2" ht="11.25">
      <c r="A272" s="6"/>
      <c r="B272" s="7"/>
    </row>
    <row r="273" spans="1:2" ht="11.25">
      <c r="A273" s="6"/>
      <c r="B273" s="7"/>
    </row>
    <row r="274" spans="1:2" ht="11.25">
      <c r="A274" s="6"/>
      <c r="B274" s="7"/>
    </row>
    <row r="275" spans="1:2" ht="11.25">
      <c r="A275" s="6"/>
      <c r="B275" s="7"/>
    </row>
    <row r="276" spans="1:2" ht="11.25">
      <c r="A276" s="6"/>
      <c r="B276" s="7"/>
    </row>
    <row r="277" spans="1:2" ht="11.25">
      <c r="A277" s="6"/>
      <c r="B277" s="7"/>
    </row>
    <row r="278" spans="1:2" ht="11.25">
      <c r="A278" s="6"/>
      <c r="B278" s="7"/>
    </row>
    <row r="279" spans="1:2" ht="11.25">
      <c r="A279" s="6"/>
      <c r="B279" s="7"/>
    </row>
    <row r="280" spans="1:2" ht="11.25">
      <c r="A280" s="6"/>
      <c r="B280" s="7"/>
    </row>
    <row r="281" spans="1:2" ht="11.25">
      <c r="A281" s="6"/>
      <c r="B281" s="7"/>
    </row>
    <row r="282" spans="1:2" ht="11.25">
      <c r="A282" s="6"/>
      <c r="B282" s="7"/>
    </row>
    <row r="283" spans="1:2" ht="11.25">
      <c r="A283" s="6"/>
      <c r="B283" s="7"/>
    </row>
    <row r="284" spans="1:2" ht="11.25">
      <c r="A284" s="6"/>
      <c r="B284" s="7"/>
    </row>
    <row r="285" spans="1:2" ht="11.25">
      <c r="A285" s="6"/>
      <c r="B285" s="7"/>
    </row>
    <row r="286" spans="1:2" ht="11.25">
      <c r="A286" s="6"/>
      <c r="B286" s="7"/>
    </row>
    <row r="287" spans="1:2" ht="11.25">
      <c r="A287" s="6"/>
      <c r="B287" s="7"/>
    </row>
    <row r="288" spans="1:2" ht="11.25">
      <c r="A288" s="6"/>
      <c r="B288" s="7"/>
    </row>
    <row r="289" spans="1:2" ht="11.25">
      <c r="A289" s="6"/>
      <c r="B289" s="7"/>
    </row>
    <row r="290" spans="1:2" ht="11.25">
      <c r="A290" s="6"/>
      <c r="B290" s="7"/>
    </row>
    <row r="291" spans="1:2" ht="11.25">
      <c r="A291" s="6"/>
      <c r="B291" s="7"/>
    </row>
    <row r="292" spans="1:2" ht="11.25">
      <c r="A292" s="6"/>
      <c r="B292" s="7"/>
    </row>
    <row r="293" spans="1:2" ht="11.25">
      <c r="A293" s="6"/>
      <c r="B293" s="7"/>
    </row>
    <row r="294" spans="1:2" ht="11.25">
      <c r="A294" s="6"/>
      <c r="B294" s="7"/>
    </row>
    <row r="295" spans="1:2" ht="11.25">
      <c r="A295" s="6"/>
      <c r="B295" s="7"/>
    </row>
    <row r="296" spans="1:2" ht="11.25">
      <c r="A296" s="6"/>
      <c r="B296" s="7"/>
    </row>
    <row r="297" spans="1:2" ht="11.25">
      <c r="A297" s="6"/>
      <c r="B297" s="7"/>
    </row>
    <row r="298" spans="1:2" ht="11.25">
      <c r="A298" s="6"/>
      <c r="B298" s="7"/>
    </row>
    <row r="299" spans="1:2" ht="11.25">
      <c r="A299" s="6"/>
      <c r="B299" s="7"/>
    </row>
    <row r="300" spans="1:2" ht="11.25">
      <c r="A300" s="6"/>
      <c r="B300" s="7"/>
    </row>
    <row r="301" spans="1:2" ht="11.25">
      <c r="A301" s="6"/>
      <c r="B301" s="7"/>
    </row>
    <row r="302" spans="1:2" ht="11.25">
      <c r="A302" s="6"/>
      <c r="B302" s="7"/>
    </row>
    <row r="303" spans="1:2" ht="11.25">
      <c r="A303" s="6"/>
      <c r="B303" s="7"/>
    </row>
    <row r="304" spans="1:2" ht="11.25">
      <c r="A304" s="6"/>
      <c r="B304" s="7"/>
    </row>
    <row r="305" spans="1:2" ht="11.25">
      <c r="A305" s="6"/>
      <c r="B305" s="7"/>
    </row>
    <row r="306" spans="1:2" ht="11.25">
      <c r="A306" s="6"/>
      <c r="B306" s="7"/>
    </row>
    <row r="307" spans="1:2" ht="11.25">
      <c r="A307" s="6"/>
      <c r="B307" s="7"/>
    </row>
    <row r="308" spans="1:2" ht="11.25">
      <c r="A308" s="6"/>
      <c r="B308" s="7"/>
    </row>
    <row r="309" spans="1:2" ht="11.25">
      <c r="A309" s="6"/>
      <c r="B309" s="7"/>
    </row>
    <row r="310" spans="1:2" ht="11.25">
      <c r="A310" s="6"/>
      <c r="B310" s="7"/>
    </row>
    <row r="311" spans="1:2" ht="11.25">
      <c r="A311" s="6"/>
      <c r="B311" s="7"/>
    </row>
    <row r="312" spans="1:2" ht="11.25">
      <c r="A312" s="6"/>
      <c r="B312" s="7"/>
    </row>
    <row r="313" spans="1:2" ht="11.25">
      <c r="A313" s="6"/>
      <c r="B313" s="7"/>
    </row>
    <row r="314" spans="1:2" ht="11.25">
      <c r="A314" s="6"/>
      <c r="B314" s="7"/>
    </row>
    <row r="315" spans="1:2" ht="11.25">
      <c r="A315" s="6"/>
      <c r="B315" s="7"/>
    </row>
    <row r="316" spans="1:2" ht="11.25">
      <c r="A316" s="6"/>
      <c r="B316" s="7"/>
    </row>
    <row r="317" spans="1:2" ht="11.25">
      <c r="A317" s="6"/>
      <c r="B317" s="7"/>
    </row>
    <row r="318" spans="1:2" ht="11.25">
      <c r="A318" s="6"/>
      <c r="B318" s="7"/>
    </row>
    <row r="319" spans="1:2" ht="11.25">
      <c r="A319" s="6"/>
      <c r="B319" s="7"/>
    </row>
    <row r="320" spans="1:2" ht="11.25">
      <c r="A320" s="6"/>
      <c r="B320" s="7"/>
    </row>
    <row r="321" spans="1:2" ht="11.25">
      <c r="A321" s="6"/>
      <c r="B321" s="7"/>
    </row>
    <row r="322" spans="1:2" ht="11.25">
      <c r="A322" s="6"/>
      <c r="B322" s="7"/>
    </row>
    <row r="323" spans="1:2" ht="11.25">
      <c r="A323" s="6"/>
      <c r="B323" s="7"/>
    </row>
    <row r="324" spans="1:2" ht="11.25">
      <c r="A324" s="6"/>
      <c r="B324" s="7"/>
    </row>
    <row r="325" spans="1:2" ht="11.25">
      <c r="A325" s="6"/>
      <c r="B325" s="7"/>
    </row>
    <row r="326" spans="1:2" ht="11.25">
      <c r="A326" s="6"/>
      <c r="B326" s="7"/>
    </row>
    <row r="327" spans="1:2" ht="11.25">
      <c r="A327" s="6"/>
      <c r="B327" s="7"/>
    </row>
    <row r="328" spans="1:2" ht="11.25">
      <c r="A328" s="6"/>
      <c r="B328" s="7"/>
    </row>
    <row r="329" spans="1:2" ht="11.25">
      <c r="A329" s="6"/>
      <c r="B329" s="7"/>
    </row>
    <row r="330" spans="1:2" ht="11.25">
      <c r="A330" s="6"/>
      <c r="B330" s="7"/>
    </row>
    <row r="331" spans="1:2" ht="11.25">
      <c r="A331" s="6"/>
      <c r="B331" s="7"/>
    </row>
    <row r="332" spans="1:2" ht="11.25">
      <c r="A332" s="6"/>
      <c r="B332" s="7"/>
    </row>
    <row r="333" spans="1:2" ht="11.25">
      <c r="A333" s="6"/>
      <c r="B333" s="7"/>
    </row>
    <row r="334" spans="1:2" ht="11.25">
      <c r="A334" s="6"/>
      <c r="B334" s="7"/>
    </row>
    <row r="335" spans="1:2" ht="11.25">
      <c r="A335" s="6"/>
      <c r="B335" s="7"/>
    </row>
    <row r="336" spans="1:2" ht="11.25">
      <c r="A336" s="6"/>
      <c r="B336" s="7"/>
    </row>
    <row r="337" spans="1:2" ht="11.25">
      <c r="A337" s="6"/>
      <c r="B337" s="7"/>
    </row>
    <row r="338" spans="1:2" ht="11.25">
      <c r="A338" s="6"/>
      <c r="B338" s="7"/>
    </row>
    <row r="339" spans="1:2" ht="11.25">
      <c r="A339" s="6"/>
      <c r="B339" s="7"/>
    </row>
    <row r="340" spans="1:2" ht="11.25">
      <c r="A340" s="6"/>
      <c r="B340" s="7"/>
    </row>
    <row r="341" spans="1:2" ht="11.25">
      <c r="A341" s="6"/>
      <c r="B341" s="7"/>
    </row>
    <row r="342" spans="1:2" ht="11.25">
      <c r="A342" s="6"/>
      <c r="B342" s="7"/>
    </row>
    <row r="343" spans="1:2" ht="11.25">
      <c r="A343" s="6"/>
      <c r="B343" s="7"/>
    </row>
    <row r="344" spans="1:2" ht="11.25">
      <c r="A344" s="6"/>
      <c r="B344" s="7"/>
    </row>
    <row r="345" spans="1:2" ht="11.25">
      <c r="A345" s="6"/>
      <c r="B345" s="7"/>
    </row>
    <row r="346" spans="1:2" ht="11.25">
      <c r="A346" s="6"/>
      <c r="B346" s="7"/>
    </row>
    <row r="347" spans="1:2" ht="11.25">
      <c r="A347" s="6"/>
      <c r="B347" s="7"/>
    </row>
    <row r="348" spans="1:2" ht="11.25">
      <c r="A348" s="6"/>
      <c r="B348" s="7"/>
    </row>
    <row r="349" spans="1:2" ht="11.25">
      <c r="A349" s="6"/>
      <c r="B349" s="7"/>
    </row>
    <row r="350" spans="1:2" ht="11.25">
      <c r="A350" s="6"/>
      <c r="B350" s="7"/>
    </row>
    <row r="351" spans="1:2" ht="11.25">
      <c r="A351" s="6"/>
      <c r="B351" s="7"/>
    </row>
    <row r="352" spans="1:2" ht="11.25">
      <c r="A352" s="6"/>
      <c r="B352" s="7"/>
    </row>
    <row r="353" spans="1:2" ht="11.25">
      <c r="A353" s="6"/>
      <c r="B353" s="7"/>
    </row>
    <row r="354" spans="1:2" ht="11.25">
      <c r="A354" s="6"/>
      <c r="B354" s="7"/>
    </row>
    <row r="355" spans="1:2" ht="11.25">
      <c r="A355" s="6"/>
      <c r="B355" s="7"/>
    </row>
    <row r="356" spans="1:2" ht="11.25">
      <c r="A356" s="6"/>
      <c r="B356" s="7"/>
    </row>
    <row r="357" spans="1:2" ht="11.25">
      <c r="A357" s="6"/>
      <c r="B357" s="7"/>
    </row>
    <row r="358" spans="1:2" ht="11.25">
      <c r="A358" s="6"/>
      <c r="B358" s="7"/>
    </row>
    <row r="359" spans="1:2" ht="11.25">
      <c r="A359" s="6"/>
      <c r="B359" s="7"/>
    </row>
    <row r="360" spans="1:2" ht="11.25">
      <c r="A360" s="6"/>
      <c r="B360" s="7"/>
    </row>
    <row r="361" spans="1:2" ht="11.25">
      <c r="A361" s="6"/>
      <c r="B361" s="7"/>
    </row>
    <row r="362" spans="1:2" ht="11.25">
      <c r="A362" s="6"/>
      <c r="B362" s="7"/>
    </row>
    <row r="363" spans="1:2" ht="11.25">
      <c r="A363" s="6"/>
      <c r="B363" s="7"/>
    </row>
    <row r="364" spans="1:2" ht="11.25">
      <c r="A364" s="6"/>
      <c r="B364" s="7"/>
    </row>
    <row r="365" spans="1:2" ht="11.25">
      <c r="A365" s="6"/>
      <c r="B365" s="7"/>
    </row>
    <row r="366" spans="1:2" ht="11.25">
      <c r="A366" s="6"/>
      <c r="B366" s="7"/>
    </row>
    <row r="367" spans="1:2" ht="11.25">
      <c r="A367" s="6"/>
      <c r="B367" s="7"/>
    </row>
    <row r="368" spans="1:2" ht="11.25">
      <c r="A368" s="6"/>
      <c r="B368" s="7"/>
    </row>
    <row r="369" spans="1:2" ht="11.25">
      <c r="A369" s="6"/>
      <c r="B369" s="7"/>
    </row>
    <row r="370" spans="1:2" ht="11.25">
      <c r="A370" s="6"/>
      <c r="B370" s="7"/>
    </row>
    <row r="371" spans="1:2" ht="11.25">
      <c r="A371" s="6"/>
      <c r="B371" s="7"/>
    </row>
    <row r="372" spans="1:2" ht="11.25">
      <c r="A372" s="6"/>
      <c r="B372" s="7"/>
    </row>
    <row r="373" spans="1:2" ht="11.25">
      <c r="A373" s="6"/>
      <c r="B373" s="7"/>
    </row>
    <row r="374" spans="1:2" ht="11.25">
      <c r="A374" s="6"/>
      <c r="B374" s="7"/>
    </row>
    <row r="375" spans="1:2" ht="11.25">
      <c r="A375" s="6"/>
      <c r="B375" s="7"/>
    </row>
    <row r="376" spans="1:2" ht="11.25">
      <c r="A376" s="6"/>
      <c r="B376" s="7"/>
    </row>
    <row r="377" spans="1:2" ht="11.25">
      <c r="A377" s="6"/>
      <c r="B377" s="7"/>
    </row>
    <row r="378" spans="1:2" ht="11.25">
      <c r="A378" s="6"/>
      <c r="B378" s="7"/>
    </row>
    <row r="379" spans="1:2" ht="11.25">
      <c r="A379" s="6"/>
      <c r="B379" s="7"/>
    </row>
    <row r="380" spans="1:2" ht="11.25">
      <c r="A380" s="6"/>
      <c r="B380" s="7"/>
    </row>
    <row r="381" spans="1:2" ht="11.25">
      <c r="A381" s="6"/>
      <c r="B381" s="7"/>
    </row>
    <row r="382" spans="1:2" ht="11.25">
      <c r="A382" s="6"/>
      <c r="B382" s="7"/>
    </row>
    <row r="383" spans="1:2" ht="11.25">
      <c r="A383" s="6"/>
      <c r="B383" s="7"/>
    </row>
    <row r="384" spans="1:2" ht="11.25">
      <c r="A384" s="6"/>
      <c r="B384" s="7"/>
    </row>
    <row r="385" spans="1:2" ht="11.25">
      <c r="A385" s="6"/>
      <c r="B385" s="7"/>
    </row>
    <row r="386" spans="1:2" ht="11.25">
      <c r="A386" s="6"/>
      <c r="B386" s="7"/>
    </row>
    <row r="387" spans="1:2" ht="11.25">
      <c r="A387" s="6"/>
      <c r="B387" s="7"/>
    </row>
    <row r="388" spans="1:2" ht="11.25">
      <c r="A388" s="6"/>
      <c r="B388" s="7"/>
    </row>
    <row r="389" spans="1:2" ht="11.25">
      <c r="A389" s="6"/>
      <c r="B389" s="7"/>
    </row>
    <row r="390" spans="1:2" ht="11.25">
      <c r="A390" s="6"/>
      <c r="B390" s="7"/>
    </row>
    <row r="391" spans="1:2" ht="11.25">
      <c r="A391" s="6"/>
      <c r="B391" s="7"/>
    </row>
    <row r="392" spans="1:2" ht="11.25">
      <c r="A392" s="6"/>
      <c r="B392" s="7"/>
    </row>
    <row r="393" spans="1:2" ht="11.25">
      <c r="A393" s="6"/>
      <c r="B393" s="7"/>
    </row>
    <row r="394" spans="1:2" ht="11.25">
      <c r="A394" s="6"/>
      <c r="B394" s="7"/>
    </row>
    <row r="395" spans="1:2" ht="11.25">
      <c r="A395" s="6"/>
      <c r="B395" s="7"/>
    </row>
    <row r="396" spans="1:2" ht="11.25">
      <c r="A396" s="6"/>
      <c r="B396" s="7"/>
    </row>
    <row r="397" spans="1:2" ht="11.25">
      <c r="A397" s="6"/>
      <c r="B397" s="7"/>
    </row>
    <row r="398" spans="1:2" ht="11.25">
      <c r="A398" s="6"/>
      <c r="B398" s="7"/>
    </row>
    <row r="399" spans="1:2" ht="11.25">
      <c r="A399" s="6"/>
      <c r="B399" s="7"/>
    </row>
    <row r="400" spans="1:2" ht="11.25">
      <c r="A400" s="6"/>
      <c r="B400" s="7"/>
    </row>
    <row r="401" spans="1:2" ht="11.25">
      <c r="A401" s="6"/>
      <c r="B401" s="7"/>
    </row>
    <row r="402" spans="1:2" ht="11.25">
      <c r="A402" s="6"/>
      <c r="B402" s="7"/>
    </row>
    <row r="403" spans="1:2" ht="11.25">
      <c r="A403" s="6"/>
      <c r="B403" s="7"/>
    </row>
    <row r="404" spans="1:2" ht="11.25">
      <c r="A404" s="6"/>
      <c r="B404" s="7"/>
    </row>
    <row r="405" spans="1:2" ht="11.25">
      <c r="A405" s="6"/>
      <c r="B405" s="7"/>
    </row>
    <row r="406" spans="1:2" ht="11.25">
      <c r="A406" s="6"/>
      <c r="B406" s="7"/>
    </row>
    <row r="407" spans="1:2" ht="11.25">
      <c r="A407" s="6"/>
      <c r="B407" s="7"/>
    </row>
    <row r="408" spans="1:2" ht="11.25">
      <c r="A408" s="6"/>
      <c r="B408" s="7"/>
    </row>
    <row r="409" spans="1:2" ht="11.25">
      <c r="A409" s="6"/>
      <c r="B409" s="7"/>
    </row>
    <row r="410" spans="1:2" ht="11.25">
      <c r="A410" s="6"/>
      <c r="B410" s="7"/>
    </row>
    <row r="411" spans="1:2" ht="11.25">
      <c r="A411" s="6"/>
      <c r="B411" s="7"/>
    </row>
    <row r="412" spans="1:2" ht="11.25">
      <c r="A412" s="6"/>
      <c r="B412" s="7"/>
    </row>
    <row r="413" spans="1:2" ht="11.25">
      <c r="A413" s="6"/>
      <c r="B413" s="7"/>
    </row>
    <row r="414" spans="1:2" ht="11.25">
      <c r="A414" s="6"/>
      <c r="B414" s="7"/>
    </row>
    <row r="415" spans="1:2" ht="11.25">
      <c r="A415" s="6"/>
      <c r="B415" s="7"/>
    </row>
    <row r="416" spans="1:2" ht="11.25">
      <c r="A416" s="6"/>
      <c r="B416" s="7"/>
    </row>
    <row r="417" spans="1:2" ht="11.25">
      <c r="A417" s="6"/>
      <c r="B417" s="7"/>
    </row>
    <row r="418" spans="1:2" ht="11.25">
      <c r="A418" s="6"/>
      <c r="B418" s="7"/>
    </row>
    <row r="419" spans="1:2" ht="11.25">
      <c r="A419" s="6"/>
      <c r="B419" s="7"/>
    </row>
    <row r="420" spans="1:2" ht="11.25">
      <c r="A420" s="6"/>
      <c r="B420" s="7"/>
    </row>
    <row r="421" spans="1:2" ht="11.25">
      <c r="A421" s="6"/>
      <c r="B421" s="7"/>
    </row>
    <row r="422" spans="1:2" ht="11.25">
      <c r="A422" s="6"/>
      <c r="B422" s="7"/>
    </row>
    <row r="423" spans="1:2" ht="11.25">
      <c r="A423" s="6"/>
      <c r="B423" s="7"/>
    </row>
    <row r="424" spans="1:2" ht="11.25">
      <c r="A424" s="6"/>
      <c r="B424" s="7"/>
    </row>
    <row r="425" spans="1:2" ht="11.25">
      <c r="A425" s="6"/>
      <c r="B425" s="7"/>
    </row>
    <row r="426" spans="1:2" ht="11.25">
      <c r="A426" s="6"/>
      <c r="B426" s="7"/>
    </row>
    <row r="427" spans="1:2" ht="11.25">
      <c r="A427" s="6"/>
      <c r="B427" s="7"/>
    </row>
    <row r="428" spans="1:2" ht="11.25">
      <c r="A428" s="6"/>
      <c r="B428" s="7"/>
    </row>
    <row r="429" spans="1:2" ht="11.25">
      <c r="A429" s="6"/>
      <c r="B429" s="7"/>
    </row>
    <row r="430" spans="1:2" ht="11.25">
      <c r="A430" s="6"/>
      <c r="B430" s="7"/>
    </row>
    <row r="431" spans="1:2" ht="11.25">
      <c r="A431" s="6"/>
      <c r="B431" s="7"/>
    </row>
    <row r="432" spans="1:2" ht="11.25">
      <c r="A432" s="6"/>
      <c r="B432" s="7"/>
    </row>
    <row r="433" spans="1:2" ht="11.25">
      <c r="A433" s="6"/>
      <c r="B433" s="7"/>
    </row>
    <row r="434" spans="1:2" ht="11.25">
      <c r="A434" s="6"/>
      <c r="B434" s="7"/>
    </row>
    <row r="435" spans="1:2" ht="11.25">
      <c r="A435" s="6"/>
      <c r="B435" s="7"/>
    </row>
    <row r="436" spans="1:2" ht="11.25">
      <c r="A436" s="6"/>
      <c r="B436" s="7"/>
    </row>
    <row r="437" spans="1:2" ht="11.25">
      <c r="A437" s="6"/>
      <c r="B437" s="7"/>
    </row>
    <row r="438" spans="1:2" ht="11.25">
      <c r="A438" s="6"/>
      <c r="B438" s="7"/>
    </row>
    <row r="439" spans="1:2" ht="11.25">
      <c r="A439" s="6"/>
      <c r="B439" s="7"/>
    </row>
    <row r="440" spans="1:2" ht="11.25">
      <c r="A440" s="6"/>
      <c r="B440" s="7"/>
    </row>
    <row r="441" spans="1:2" ht="11.25">
      <c r="A441" s="6"/>
      <c r="B441" s="7"/>
    </row>
    <row r="442" spans="1:2" ht="11.25">
      <c r="A442" s="6"/>
      <c r="B442" s="7"/>
    </row>
    <row r="443" spans="1:2" ht="11.25">
      <c r="A443" s="6"/>
      <c r="B443" s="7"/>
    </row>
    <row r="444" spans="1:2" ht="11.25">
      <c r="A444" s="6"/>
      <c r="B444" s="7"/>
    </row>
    <row r="445" spans="1:2" ht="11.25">
      <c r="A445" s="6"/>
      <c r="B445" s="7"/>
    </row>
    <row r="446" spans="1:2" ht="11.25">
      <c r="A446" s="6"/>
      <c r="B446" s="7"/>
    </row>
    <row r="447" spans="1:2" ht="11.25">
      <c r="A447" s="6"/>
      <c r="B447" s="7"/>
    </row>
    <row r="448" spans="1:2" ht="11.25">
      <c r="A448" s="6"/>
      <c r="B448" s="7"/>
    </row>
    <row r="449" spans="1:2" ht="11.25">
      <c r="A449" s="6"/>
      <c r="B449" s="7"/>
    </row>
    <row r="450" spans="1:2" ht="11.25">
      <c r="A450" s="6"/>
      <c r="B450" s="7"/>
    </row>
    <row r="451" spans="1:2" ht="11.25">
      <c r="A451" s="6"/>
      <c r="B451" s="7"/>
    </row>
    <row r="452" spans="1:2" ht="11.25">
      <c r="A452" s="6"/>
      <c r="B452" s="7"/>
    </row>
    <row r="453" spans="1:2" ht="11.25">
      <c r="A453" s="6"/>
      <c r="B453" s="7"/>
    </row>
    <row r="454" spans="1:2" ht="11.25">
      <c r="A454" s="6"/>
      <c r="B454" s="7"/>
    </row>
    <row r="455" spans="1:2" ht="11.25">
      <c r="A455" s="6"/>
      <c r="B455" s="7"/>
    </row>
    <row r="456" spans="1:2" ht="11.25">
      <c r="A456" s="6"/>
      <c r="B456" s="7"/>
    </row>
    <row r="457" spans="1:2" ht="11.25">
      <c r="A457" s="6"/>
      <c r="B457" s="7"/>
    </row>
    <row r="458" spans="1:2" ht="11.25">
      <c r="A458" s="6"/>
      <c r="B458" s="7"/>
    </row>
    <row r="459" spans="1:2" ht="11.25">
      <c r="A459" s="6"/>
      <c r="B459" s="7"/>
    </row>
    <row r="460" spans="1:2" ht="11.25">
      <c r="A460" s="6"/>
      <c r="B460" s="7"/>
    </row>
    <row r="461" spans="1:2" ht="11.25">
      <c r="A461" s="6"/>
      <c r="B461" s="7"/>
    </row>
    <row r="462" spans="1:2" ht="11.25">
      <c r="A462" s="6"/>
      <c r="B462" s="7"/>
    </row>
    <row r="463" spans="1:2" ht="11.25">
      <c r="A463" s="6"/>
      <c r="B463" s="7"/>
    </row>
    <row r="464" spans="1:2" ht="11.25">
      <c r="A464" s="6"/>
      <c r="B464" s="7"/>
    </row>
    <row r="465" spans="1:2" ht="11.25">
      <c r="A465" s="6"/>
      <c r="B465" s="7"/>
    </row>
    <row r="466" spans="1:2" ht="11.25">
      <c r="A466" s="6"/>
      <c r="B466" s="7"/>
    </row>
    <row r="467" spans="1:2" ht="11.25">
      <c r="A467" s="6"/>
      <c r="B467" s="7"/>
    </row>
    <row r="468" spans="1:2" ht="11.25">
      <c r="A468" s="6"/>
      <c r="B468" s="7"/>
    </row>
    <row r="469" spans="1:2" ht="11.25">
      <c r="A469" s="6"/>
      <c r="B469" s="7"/>
    </row>
    <row r="470" spans="1:2" ht="11.25">
      <c r="A470" s="6"/>
      <c r="B470" s="7"/>
    </row>
    <row r="471" spans="1:2" ht="11.25">
      <c r="A471" s="6"/>
      <c r="B471" s="7"/>
    </row>
    <row r="472" spans="1:2" ht="11.25">
      <c r="A472" s="6"/>
      <c r="B472" s="7"/>
    </row>
    <row r="473" spans="1:2" ht="11.25">
      <c r="A473" s="6"/>
      <c r="B473" s="7"/>
    </row>
    <row r="474" spans="1:2" ht="11.25">
      <c r="A474" s="6"/>
      <c r="B474" s="7"/>
    </row>
    <row r="475" spans="1:2" ht="11.25">
      <c r="A475" s="6"/>
      <c r="B475" s="7"/>
    </row>
    <row r="476" spans="1:2" ht="11.25">
      <c r="A476" s="6"/>
      <c r="B476" s="7"/>
    </row>
    <row r="477" spans="1:2" ht="11.25">
      <c r="A477" s="6"/>
      <c r="B477" s="7"/>
    </row>
    <row r="478" spans="1:2" ht="11.25">
      <c r="A478" s="6"/>
      <c r="B478" s="7"/>
    </row>
    <row r="479" spans="1:2" ht="11.25">
      <c r="A479" s="6"/>
      <c r="B479" s="7"/>
    </row>
    <row r="480" spans="1:2" ht="11.25">
      <c r="A480" s="6"/>
      <c r="B480" s="7"/>
    </row>
    <row r="481" spans="1:2" ht="11.25">
      <c r="A481" s="6"/>
      <c r="B481" s="7"/>
    </row>
    <row r="482" spans="1:2" ht="11.25">
      <c r="A482" s="6"/>
      <c r="B482" s="7"/>
    </row>
    <row r="483" spans="1:2" ht="11.25">
      <c r="A483" s="6"/>
      <c r="B483" s="7"/>
    </row>
    <row r="484" spans="1:2" ht="11.25">
      <c r="A484" s="6"/>
      <c r="B484" s="7"/>
    </row>
    <row r="485" spans="1:2" ht="11.25">
      <c r="A485" s="6"/>
      <c r="B485" s="7"/>
    </row>
    <row r="486" spans="1:2" ht="11.25">
      <c r="A486" s="6"/>
      <c r="B486" s="7"/>
    </row>
    <row r="487" spans="1:2" ht="11.25">
      <c r="A487" s="6"/>
      <c r="B487" s="7"/>
    </row>
    <row r="488" spans="1:2" ht="11.25">
      <c r="A488" s="6"/>
      <c r="B488" s="7"/>
    </row>
    <row r="489" spans="1:2" ht="11.25">
      <c r="A489" s="6"/>
      <c r="B489" s="7"/>
    </row>
    <row r="490" spans="1:2" ht="11.25">
      <c r="A490" s="6"/>
      <c r="B490" s="7"/>
    </row>
    <row r="491" spans="1:2" ht="11.25">
      <c r="A491" s="6"/>
      <c r="B491" s="7"/>
    </row>
    <row r="492" spans="1:2" ht="11.25">
      <c r="A492" s="6"/>
      <c r="B492" s="7"/>
    </row>
    <row r="493" spans="1:2" ht="11.25">
      <c r="A493" s="6"/>
      <c r="B493" s="7"/>
    </row>
    <row r="494" spans="1:2" ht="11.25">
      <c r="A494" s="6"/>
      <c r="B494" s="7"/>
    </row>
    <row r="495" spans="1:2" ht="11.25">
      <c r="A495" s="6"/>
      <c r="B495" s="7"/>
    </row>
    <row r="496" spans="1:2" ht="11.25">
      <c r="A496" s="6"/>
      <c r="B496" s="7"/>
    </row>
    <row r="497" spans="1:2" ht="11.25">
      <c r="A497" s="6"/>
      <c r="B497" s="7"/>
    </row>
    <row r="498" spans="1:2" ht="11.25">
      <c r="A498" s="6"/>
      <c r="B498" s="7"/>
    </row>
    <row r="499" spans="1:2" ht="11.25">
      <c r="A499" s="6"/>
      <c r="B499" s="7"/>
    </row>
    <row r="500" spans="1:2" ht="11.25">
      <c r="A500" s="6"/>
      <c r="B500" s="7"/>
    </row>
    <row r="501" spans="1:2" ht="11.25">
      <c r="A501" s="6"/>
      <c r="B501" s="7"/>
    </row>
    <row r="502" spans="1:2" ht="11.25">
      <c r="A502" s="6"/>
      <c r="B502" s="7"/>
    </row>
    <row r="503" spans="1:2" ht="11.25">
      <c r="A503" s="6"/>
      <c r="B503" s="7"/>
    </row>
    <row r="504" spans="1:2" ht="11.25">
      <c r="A504" s="6"/>
      <c r="B504" s="7"/>
    </row>
    <row r="505" spans="1:2" ht="11.25">
      <c r="A505" s="6"/>
      <c r="B505" s="7"/>
    </row>
    <row r="506" spans="1:2" ht="11.25">
      <c r="A506" s="6"/>
      <c r="B506" s="7"/>
    </row>
    <row r="507" spans="1:2" ht="11.25">
      <c r="A507" s="6"/>
      <c r="B507" s="7"/>
    </row>
    <row r="508" spans="1:2" ht="11.25">
      <c r="A508" s="6"/>
      <c r="B508" s="7"/>
    </row>
    <row r="509" spans="1:2" ht="11.25">
      <c r="A509" s="6"/>
      <c r="B509" s="7"/>
    </row>
    <row r="510" spans="1:2" ht="11.25">
      <c r="A510" s="6"/>
      <c r="B510" s="7"/>
    </row>
    <row r="511" spans="1:2" ht="11.25">
      <c r="A511" s="6"/>
      <c r="B511" s="7"/>
    </row>
    <row r="512" spans="1:2" ht="11.25">
      <c r="A512" s="6"/>
      <c r="B512" s="7"/>
    </row>
    <row r="513" spans="1:2" ht="11.25">
      <c r="A513" s="6"/>
      <c r="B513" s="7"/>
    </row>
    <row r="514" spans="1:2" ht="11.25">
      <c r="A514" s="6"/>
      <c r="B514" s="7"/>
    </row>
    <row r="515" spans="1:2" ht="11.25">
      <c r="A515" s="6"/>
      <c r="B515" s="7"/>
    </row>
    <row r="516" spans="1:2" ht="11.25">
      <c r="A516" s="6"/>
      <c r="B516" s="7"/>
    </row>
    <row r="517" spans="1:2" ht="11.25">
      <c r="A517" s="6"/>
      <c r="B517" s="7"/>
    </row>
    <row r="518" spans="1:2" ht="11.25">
      <c r="A518" s="6"/>
      <c r="B518" s="7"/>
    </row>
    <row r="519" spans="1:2" ht="11.25">
      <c r="A519" s="6"/>
      <c r="B519" s="7"/>
    </row>
    <row r="520" spans="1:2" ht="11.25">
      <c r="A520" s="6"/>
      <c r="B520" s="7"/>
    </row>
    <row r="521" spans="1:2" ht="11.25">
      <c r="A521" s="6"/>
      <c r="B521" s="7"/>
    </row>
    <row r="522" spans="1:2" ht="11.25">
      <c r="A522" s="6"/>
      <c r="B522" s="7"/>
    </row>
    <row r="523" spans="1:2" ht="11.25">
      <c r="A523" s="6"/>
      <c r="B523" s="7"/>
    </row>
    <row r="524" spans="1:2" ht="11.25">
      <c r="A524" s="6"/>
      <c r="B524" s="7"/>
    </row>
    <row r="525" spans="1:2" ht="11.25">
      <c r="A525" s="6"/>
      <c r="B525" s="7"/>
    </row>
    <row r="526" spans="1:2" ht="11.25">
      <c r="A526" s="6"/>
      <c r="B526" s="7"/>
    </row>
    <row r="527" spans="1:2" ht="11.25">
      <c r="A527" s="6"/>
      <c r="B527" s="7"/>
    </row>
    <row r="528" spans="1:2" ht="11.25">
      <c r="A528" s="6"/>
      <c r="B528" s="7"/>
    </row>
    <row r="529" spans="1:2" ht="11.25">
      <c r="A529" s="6"/>
      <c r="B529" s="7"/>
    </row>
    <row r="530" spans="1:2" ht="11.25">
      <c r="A530" s="6"/>
      <c r="B530" s="7"/>
    </row>
    <row r="531" spans="1:2" ht="11.25">
      <c r="A531" s="6"/>
      <c r="B531" s="7"/>
    </row>
    <row r="532" spans="1:2" ht="11.25">
      <c r="A532" s="6"/>
      <c r="B532" s="7"/>
    </row>
    <row r="533" spans="1:2" ht="11.25">
      <c r="A533" s="6"/>
      <c r="B533" s="7"/>
    </row>
    <row r="534" spans="1:2" ht="11.25">
      <c r="A534" s="6"/>
      <c r="B534" s="7"/>
    </row>
    <row r="535" spans="1:2" ht="11.25">
      <c r="A535" s="6"/>
      <c r="B535" s="7"/>
    </row>
    <row r="536" spans="1:2" ht="11.25">
      <c r="A536" s="6"/>
      <c r="B536" s="7"/>
    </row>
    <row r="537" spans="1:2" ht="11.25">
      <c r="A537" s="6"/>
      <c r="B537" s="7"/>
    </row>
    <row r="538" spans="1:2" ht="11.25">
      <c r="A538" s="6"/>
      <c r="B538" s="7"/>
    </row>
    <row r="539" spans="1:2" ht="11.25">
      <c r="A539" s="6"/>
      <c r="B539" s="7"/>
    </row>
    <row r="540" spans="1:2" ht="11.25">
      <c r="A540" s="6"/>
      <c r="B540" s="7"/>
    </row>
    <row r="541" spans="1:2" ht="11.25">
      <c r="A541" s="6"/>
      <c r="B541" s="7"/>
    </row>
    <row r="542" spans="1:2" ht="11.25">
      <c r="A542" s="6"/>
      <c r="B542" s="7"/>
    </row>
    <row r="543" spans="1:2" ht="11.25">
      <c r="A543" s="6"/>
      <c r="B543" s="7"/>
    </row>
    <row r="544" spans="1:2" ht="11.25">
      <c r="A544" s="6"/>
      <c r="B544" s="7"/>
    </row>
    <row r="545" spans="1:2" ht="11.25">
      <c r="A545" s="6"/>
      <c r="B545" s="7"/>
    </row>
    <row r="546" spans="1:2" ht="11.25">
      <c r="A546" s="6"/>
      <c r="B546" s="7"/>
    </row>
    <row r="547" spans="1:2" ht="11.25">
      <c r="A547" s="6"/>
      <c r="B547" s="7"/>
    </row>
    <row r="548" spans="1:2" ht="11.25">
      <c r="A548" s="6"/>
      <c r="B548" s="7"/>
    </row>
    <row r="549" spans="1:2" ht="11.25">
      <c r="A549" s="6"/>
      <c r="B549" s="7"/>
    </row>
    <row r="550" spans="1:2" ht="11.25">
      <c r="A550" s="6"/>
      <c r="B550" s="7"/>
    </row>
    <row r="551" spans="1:2" ht="11.25">
      <c r="A551" s="6"/>
      <c r="B551" s="7"/>
    </row>
    <row r="552" spans="1:2" ht="11.25">
      <c r="A552" s="6"/>
      <c r="B552" s="7"/>
    </row>
    <row r="553" spans="1:2" ht="11.25">
      <c r="A553" s="6"/>
      <c r="B553" s="7"/>
    </row>
    <row r="554" spans="1:2" ht="11.25">
      <c r="A554" s="6"/>
      <c r="B554" s="7"/>
    </row>
    <row r="555" spans="1:2" ht="11.25">
      <c r="A555" s="6"/>
      <c r="B555" s="7"/>
    </row>
    <row r="556" spans="1:2" ht="11.25">
      <c r="A556" s="6"/>
      <c r="B556" s="7"/>
    </row>
    <row r="557" spans="1:2" ht="11.25">
      <c r="A557" s="6"/>
      <c r="B557" s="7"/>
    </row>
    <row r="558" spans="1:2" ht="11.25">
      <c r="A558" s="6"/>
      <c r="B558" s="7"/>
    </row>
    <row r="559" spans="1:2" ht="11.25">
      <c r="A559" s="6"/>
      <c r="B559" s="7"/>
    </row>
    <row r="560" spans="1:2" ht="11.25">
      <c r="A560" s="6"/>
      <c r="B560" s="7"/>
    </row>
    <row r="561" spans="1:2" ht="11.25">
      <c r="A561" s="6"/>
      <c r="B561" s="7"/>
    </row>
    <row r="562" spans="1:2" ht="11.25">
      <c r="A562" s="6"/>
      <c r="B562" s="7"/>
    </row>
    <row r="563" spans="1:2" ht="11.25">
      <c r="A563" s="6"/>
      <c r="B563" s="7"/>
    </row>
    <row r="564" spans="1:2" ht="11.25">
      <c r="A564" s="6"/>
      <c r="B564" s="7"/>
    </row>
    <row r="565" spans="1:2" ht="11.25">
      <c r="A565" s="6"/>
      <c r="B565" s="7"/>
    </row>
    <row r="566" spans="1:2" ht="11.25">
      <c r="A566" s="6"/>
      <c r="B566" s="7"/>
    </row>
    <row r="567" spans="1:2" ht="11.25">
      <c r="A567" s="6"/>
      <c r="B567" s="7"/>
    </row>
    <row r="568" spans="1:2" ht="11.25">
      <c r="A568" s="6"/>
      <c r="B568" s="7"/>
    </row>
    <row r="569" spans="1:2" ht="11.25">
      <c r="A569" s="6"/>
      <c r="B569" s="7"/>
    </row>
    <row r="570" spans="1:2" ht="11.25">
      <c r="A570" s="6"/>
      <c r="B570" s="7"/>
    </row>
    <row r="571" spans="1:2" ht="11.25">
      <c r="A571" s="6"/>
      <c r="B571" s="7"/>
    </row>
    <row r="572" spans="1:2" ht="11.25">
      <c r="A572" s="6"/>
      <c r="B572" s="7"/>
    </row>
    <row r="573" spans="1:2" ht="11.25">
      <c r="A573" s="6"/>
      <c r="B573" s="7"/>
    </row>
    <row r="574" spans="1:2" ht="11.25">
      <c r="A574" s="6"/>
      <c r="B574" s="7"/>
    </row>
    <row r="575" spans="1:2" ht="11.25">
      <c r="A575" s="6"/>
      <c r="B575" s="7"/>
    </row>
    <row r="576" spans="1:2" ht="11.25">
      <c r="A576" s="6"/>
      <c r="B576" s="7"/>
    </row>
    <row r="577" spans="1:2" ht="11.25">
      <c r="A577" s="6"/>
      <c r="B577" s="7"/>
    </row>
    <row r="578" spans="1:2" ht="11.25">
      <c r="A578" s="6"/>
      <c r="B578" s="7"/>
    </row>
    <row r="579" spans="1:2" ht="11.25">
      <c r="A579" s="6"/>
      <c r="B579" s="7"/>
    </row>
    <row r="580" spans="1:2" ht="11.25">
      <c r="A580" s="6"/>
      <c r="B580" s="7"/>
    </row>
    <row r="581" spans="1:2" ht="11.25">
      <c r="A581" s="6"/>
      <c r="B581" s="7"/>
    </row>
    <row r="582" spans="1:2" ht="11.25">
      <c r="A582" s="6"/>
      <c r="B582" s="7"/>
    </row>
    <row r="583" spans="1:2" ht="11.25">
      <c r="A583" s="6"/>
      <c r="B583" s="7"/>
    </row>
    <row r="584" spans="1:2" ht="11.25">
      <c r="A584" s="6"/>
      <c r="B584" s="7"/>
    </row>
    <row r="585" spans="1:2" ht="11.25">
      <c r="A585" s="6"/>
      <c r="B585" s="7"/>
    </row>
    <row r="586" spans="1:2" ht="11.25">
      <c r="A586" s="6"/>
      <c r="B586" s="7"/>
    </row>
    <row r="587" spans="1:2" ht="11.25">
      <c r="A587" s="6"/>
      <c r="B587" s="7"/>
    </row>
    <row r="588" spans="1:2" ht="11.25">
      <c r="A588" s="6"/>
      <c r="B588" s="7"/>
    </row>
    <row r="589" spans="1:2" ht="11.25">
      <c r="A589" s="6"/>
      <c r="B589" s="7"/>
    </row>
    <row r="590" spans="1:2" ht="11.25">
      <c r="A590" s="6"/>
      <c r="B590" s="7"/>
    </row>
    <row r="591" spans="1:2" ht="11.25">
      <c r="A591" s="6"/>
      <c r="B591" s="7"/>
    </row>
    <row r="592" spans="1:2" ht="11.25">
      <c r="A592" s="6"/>
      <c r="B592" s="7"/>
    </row>
    <row r="593" spans="1:2" ht="11.25">
      <c r="A593" s="6"/>
      <c r="B593" s="7"/>
    </row>
    <row r="594" spans="1:2" ht="11.25">
      <c r="A594" s="6"/>
      <c r="B594" s="7"/>
    </row>
    <row r="595" spans="1:2" ht="11.25">
      <c r="A595" s="6"/>
      <c r="B595" s="7"/>
    </row>
    <row r="596" spans="1:2" ht="11.25">
      <c r="A596" s="6"/>
      <c r="B596" s="7"/>
    </row>
    <row r="597" spans="1:2" ht="11.25">
      <c r="A597" s="6"/>
      <c r="B597" s="7"/>
    </row>
    <row r="598" spans="1:2" ht="11.25">
      <c r="A598" s="6"/>
      <c r="B598" s="7"/>
    </row>
    <row r="599" spans="1:2" ht="11.25">
      <c r="A599" s="6"/>
      <c r="B599" s="7"/>
    </row>
    <row r="600" spans="1:2" ht="11.25">
      <c r="A600" s="6"/>
      <c r="B600" s="7"/>
    </row>
    <row r="601" spans="1:2" ht="11.25">
      <c r="A601" s="6"/>
      <c r="B601" s="7"/>
    </row>
    <row r="602" spans="1:2" ht="11.25">
      <c r="A602" s="6"/>
      <c r="B602" s="7"/>
    </row>
    <row r="603" spans="1:2" ht="11.25">
      <c r="A603" s="6"/>
      <c r="B603" s="7"/>
    </row>
    <row r="604" spans="1:2" ht="11.25">
      <c r="A604" s="6"/>
      <c r="B604" s="7"/>
    </row>
    <row r="605" spans="1:2" ht="11.25">
      <c r="A605" s="6"/>
      <c r="B605" s="7"/>
    </row>
    <row r="606" spans="1:2" ht="11.25">
      <c r="A606" s="6"/>
      <c r="B606" s="7"/>
    </row>
    <row r="607" spans="1:2" ht="11.25">
      <c r="A607" s="6"/>
      <c r="B607" s="7"/>
    </row>
    <row r="608" spans="1:2" ht="11.25">
      <c r="A608" s="6"/>
      <c r="B608" s="7"/>
    </row>
    <row r="609" spans="1:2" ht="11.25">
      <c r="A609" s="6"/>
      <c r="B609" s="7"/>
    </row>
    <row r="610" spans="1:2" ht="11.25">
      <c r="A610" s="6"/>
      <c r="B610" s="7"/>
    </row>
    <row r="611" spans="1:2" ht="11.25">
      <c r="A611" s="6"/>
      <c r="B611" s="7"/>
    </row>
    <row r="612" spans="1:2" ht="11.25">
      <c r="A612" s="6"/>
      <c r="B612" s="7"/>
    </row>
    <row r="613" spans="1:2" ht="11.25">
      <c r="A613" s="6"/>
      <c r="B613" s="7"/>
    </row>
    <row r="614" spans="1:2" ht="11.25">
      <c r="A614" s="6"/>
      <c r="B614" s="7"/>
    </row>
    <row r="615" spans="1:2" ht="11.25">
      <c r="A615" s="6"/>
      <c r="B615" s="7"/>
    </row>
    <row r="616" spans="1:2" ht="11.25">
      <c r="A616" s="6"/>
      <c r="B616" s="7"/>
    </row>
    <row r="617" spans="1:2" ht="11.25">
      <c r="A617" s="6"/>
      <c r="B617" s="7"/>
    </row>
    <row r="618" spans="1:2" ht="11.25">
      <c r="A618" s="6"/>
      <c r="B618" s="7"/>
    </row>
    <row r="619" spans="1:2" ht="11.25">
      <c r="A619" s="6"/>
      <c r="B619" s="7"/>
    </row>
    <row r="620" spans="1:2" ht="11.25">
      <c r="A620" s="6"/>
      <c r="B620" s="7"/>
    </row>
    <row r="621" spans="1:2" ht="11.25">
      <c r="A621" s="6"/>
      <c r="B621" s="7"/>
    </row>
    <row r="622" spans="1:2" ht="11.25">
      <c r="A622" s="6"/>
      <c r="B622" s="7"/>
    </row>
    <row r="623" spans="1:2" ht="11.25">
      <c r="A623" s="6"/>
      <c r="B623" s="7"/>
    </row>
    <row r="624" spans="1:2" ht="11.25">
      <c r="A624" s="6"/>
      <c r="B624" s="7"/>
    </row>
    <row r="625" spans="1:2" ht="11.25">
      <c r="A625" s="6"/>
      <c r="B625" s="7"/>
    </row>
    <row r="626" spans="1:2" ht="11.25">
      <c r="A626" s="6"/>
      <c r="B626" s="7"/>
    </row>
    <row r="627" spans="1:2" ht="11.25">
      <c r="A627" s="6"/>
      <c r="B627" s="7"/>
    </row>
    <row r="628" spans="1:2" ht="11.25">
      <c r="A628" s="6"/>
      <c r="B628" s="7"/>
    </row>
    <row r="629" spans="1:2" ht="11.25">
      <c r="A629" s="6"/>
      <c r="B629" s="7"/>
    </row>
    <row r="630" spans="1:2" ht="11.25">
      <c r="A630" s="6"/>
      <c r="B630" s="7"/>
    </row>
    <row r="631" spans="1:2" ht="11.25">
      <c r="A631" s="6"/>
      <c r="B631" s="7"/>
    </row>
    <row r="632" spans="1:2" ht="11.25">
      <c r="A632" s="6"/>
      <c r="B632" s="7"/>
    </row>
    <row r="633" spans="1:2" ht="11.25">
      <c r="A633" s="6"/>
      <c r="B633" s="7"/>
    </row>
    <row r="634" spans="1:2" ht="11.25">
      <c r="A634" s="6"/>
      <c r="B634" s="7"/>
    </row>
    <row r="635" spans="1:2" ht="11.25">
      <c r="A635" s="6"/>
      <c r="B635" s="7"/>
    </row>
    <row r="636" spans="1:2" ht="11.25">
      <c r="A636" s="6"/>
      <c r="B636" s="7"/>
    </row>
    <row r="637" spans="1:2" ht="11.25">
      <c r="A637" s="6"/>
      <c r="B637" s="7"/>
    </row>
    <row r="638" spans="1:2" ht="11.25">
      <c r="A638" s="6"/>
      <c r="B638" s="7"/>
    </row>
    <row r="639" spans="1:2" ht="11.25">
      <c r="A639" s="6"/>
      <c r="B639" s="7"/>
    </row>
    <row r="640" spans="1:2" ht="11.25">
      <c r="A640" s="6"/>
      <c r="B640" s="7"/>
    </row>
    <row r="641" spans="1:2" ht="11.25">
      <c r="A641" s="6"/>
      <c r="B641" s="7"/>
    </row>
    <row r="642" spans="1:2" ht="11.25">
      <c r="A642" s="6"/>
      <c r="B642" s="7"/>
    </row>
    <row r="643" spans="1:2" ht="11.25">
      <c r="A643" s="6"/>
      <c r="B643" s="7"/>
    </row>
    <row r="644" spans="1:2" ht="11.25">
      <c r="A644" s="6"/>
      <c r="B644" s="7"/>
    </row>
    <row r="645" spans="1:2" ht="11.25">
      <c r="A645" s="6"/>
      <c r="B645" s="7"/>
    </row>
    <row r="646" spans="1:2" ht="11.25">
      <c r="A646" s="6"/>
      <c r="B646" s="7"/>
    </row>
    <row r="647" spans="1:2" ht="11.25">
      <c r="A647" s="6"/>
      <c r="B647" s="7"/>
    </row>
    <row r="648" spans="1:2" ht="11.25">
      <c r="A648" s="6"/>
      <c r="B648" s="7"/>
    </row>
    <row r="649" spans="1:2" ht="11.25">
      <c r="A649" s="6"/>
      <c r="B649" s="7"/>
    </row>
    <row r="650" spans="1:2" ht="11.25">
      <c r="A650" s="6"/>
      <c r="B650" s="7"/>
    </row>
    <row r="651" spans="1:2" ht="11.25">
      <c r="A651" s="6"/>
      <c r="B651" s="7"/>
    </row>
    <row r="652" spans="1:2" ht="11.25">
      <c r="A652" s="6"/>
      <c r="B652" s="7"/>
    </row>
    <row r="653" spans="1:2" ht="11.25">
      <c r="A653" s="6"/>
      <c r="B653" s="7"/>
    </row>
    <row r="654" spans="1:2" ht="11.25">
      <c r="A654" s="6"/>
      <c r="B654" s="7"/>
    </row>
    <row r="655" spans="1:2" ht="11.25">
      <c r="A655" s="6"/>
      <c r="B655" s="7"/>
    </row>
    <row r="656" spans="1:2" ht="11.25">
      <c r="A656" s="6"/>
      <c r="B656" s="7"/>
    </row>
    <row r="657" spans="1:2" ht="11.25">
      <c r="A657" s="6"/>
      <c r="B657" s="7"/>
    </row>
    <row r="658" spans="1:2" ht="11.25">
      <c r="A658" s="6"/>
      <c r="B658" s="7"/>
    </row>
    <row r="659" spans="1:2" ht="11.25">
      <c r="A659" s="6"/>
      <c r="B659" s="7"/>
    </row>
    <row r="660" spans="1:2" ht="11.25">
      <c r="A660" s="6"/>
      <c r="B660" s="7"/>
    </row>
    <row r="661" spans="1:2" ht="11.25">
      <c r="A661" s="6"/>
      <c r="B661" s="7"/>
    </row>
    <row r="662" spans="1:2" ht="11.25">
      <c r="A662" s="6"/>
      <c r="B662" s="7"/>
    </row>
    <row r="663" spans="1:2" ht="11.25">
      <c r="A663" s="6"/>
      <c r="B663" s="7"/>
    </row>
    <row r="664" spans="1:2" ht="11.25">
      <c r="A664" s="6"/>
      <c r="B664" s="7"/>
    </row>
    <row r="665" spans="1:2" ht="11.25">
      <c r="A665" s="6"/>
      <c r="B665" s="7"/>
    </row>
    <row r="666" spans="1:2" ht="11.25">
      <c r="A666" s="6"/>
      <c r="B666" s="7"/>
    </row>
    <row r="667" spans="1:2" ht="11.25">
      <c r="A667" s="6"/>
      <c r="B667" s="7"/>
    </row>
    <row r="668" spans="1:2" ht="11.25">
      <c r="A668" s="6"/>
      <c r="B668" s="7"/>
    </row>
    <row r="669" spans="1:2" ht="11.25">
      <c r="A669" s="6"/>
      <c r="B669" s="7"/>
    </row>
    <row r="670" spans="1:2" ht="11.25">
      <c r="A670" s="6"/>
      <c r="B670" s="7"/>
    </row>
    <row r="671" spans="1:2" ht="11.25">
      <c r="A671" s="6"/>
      <c r="B671" s="7"/>
    </row>
    <row r="672" spans="1:2" ht="11.25">
      <c r="A672" s="6"/>
      <c r="B672" s="7"/>
    </row>
    <row r="673" spans="1:2" ht="11.25">
      <c r="A673" s="6"/>
      <c r="B673" s="7"/>
    </row>
    <row r="674" spans="1:2" ht="11.25">
      <c r="A674" s="6"/>
      <c r="B674" s="7"/>
    </row>
    <row r="675" spans="1:2" ht="11.25">
      <c r="A675" s="6"/>
      <c r="B675" s="7"/>
    </row>
    <row r="676" spans="1:2" ht="11.25">
      <c r="A676" s="6"/>
      <c r="B676" s="7"/>
    </row>
    <row r="677" spans="1:2" ht="11.25">
      <c r="A677" s="6"/>
      <c r="B677" s="7"/>
    </row>
    <row r="678" spans="1:2" ht="11.25">
      <c r="A678" s="6"/>
      <c r="B678" s="7"/>
    </row>
    <row r="679" spans="1:2" ht="11.25">
      <c r="A679" s="6"/>
      <c r="B679" s="7"/>
    </row>
    <row r="680" spans="1:2" ht="11.25">
      <c r="A680" s="6"/>
      <c r="B680" s="7"/>
    </row>
    <row r="681" spans="1:2" ht="11.25">
      <c r="A681" s="6"/>
      <c r="B681" s="7"/>
    </row>
    <row r="682" spans="1:2" ht="11.25">
      <c r="A682" s="6"/>
      <c r="B682" s="7"/>
    </row>
    <row r="683" spans="1:2" ht="11.25">
      <c r="A683" s="6"/>
      <c r="B683" s="7"/>
    </row>
    <row r="684" spans="1:2" ht="11.25">
      <c r="A684" s="6"/>
      <c r="B684" s="7"/>
    </row>
    <row r="685" spans="1:2" ht="11.25">
      <c r="A685" s="6"/>
      <c r="B685" s="7"/>
    </row>
    <row r="686" spans="1:2" ht="11.25">
      <c r="A686" s="6"/>
      <c r="B686" s="7"/>
    </row>
    <row r="687" spans="1:2" ht="11.25">
      <c r="A687" s="6"/>
      <c r="B687" s="7"/>
    </row>
    <row r="688" spans="1:2" ht="11.25">
      <c r="A688" s="6"/>
      <c r="B688" s="7"/>
    </row>
    <row r="689" spans="1:2" ht="11.25">
      <c r="A689" s="6"/>
      <c r="B689" s="7"/>
    </row>
    <row r="690" spans="1:2" ht="11.25">
      <c r="A690" s="6"/>
      <c r="B690" s="7"/>
    </row>
    <row r="691" spans="1:2" ht="11.25">
      <c r="A691" s="6"/>
      <c r="B691" s="7"/>
    </row>
    <row r="692" spans="1:2" ht="11.25">
      <c r="A692" s="6"/>
      <c r="B692" s="7"/>
    </row>
    <row r="693" spans="1:2" ht="11.25">
      <c r="A693" s="6"/>
      <c r="B693" s="7"/>
    </row>
    <row r="694" spans="1:2" ht="11.25">
      <c r="A694" s="6"/>
      <c r="B694" s="7"/>
    </row>
    <row r="695" spans="1:2" ht="11.25">
      <c r="A695" s="6"/>
      <c r="B695" s="7"/>
    </row>
    <row r="696" spans="1:2" ht="11.25">
      <c r="A696" s="6"/>
      <c r="B696" s="7"/>
    </row>
    <row r="697" spans="1:2" ht="11.25">
      <c r="A697" s="6"/>
      <c r="B697" s="7"/>
    </row>
    <row r="698" spans="1:2" ht="11.25">
      <c r="A698" s="6"/>
      <c r="B698" s="7"/>
    </row>
    <row r="699" spans="1:2" ht="11.25">
      <c r="A699" s="6"/>
      <c r="B699" s="7"/>
    </row>
    <row r="700" spans="1:2" ht="11.25">
      <c r="A700" s="6"/>
      <c r="B700" s="7"/>
    </row>
    <row r="701" spans="1:2" ht="11.25">
      <c r="A701" s="6"/>
      <c r="B701" s="7"/>
    </row>
    <row r="702" spans="1:2" ht="11.25">
      <c r="A702" s="6"/>
      <c r="B702" s="7"/>
    </row>
    <row r="703" spans="1:2" ht="11.25">
      <c r="A703" s="6"/>
      <c r="B703" s="7"/>
    </row>
    <row r="704" spans="1:2" ht="11.25">
      <c r="A704" s="6"/>
      <c r="B704" s="7"/>
    </row>
    <row r="705" spans="1:2" ht="11.25">
      <c r="A705" s="6"/>
      <c r="B705" s="7"/>
    </row>
    <row r="706" spans="1:2" ht="11.25">
      <c r="A706" s="6"/>
      <c r="B706" s="7"/>
    </row>
    <row r="707" spans="1:2" ht="11.25">
      <c r="A707" s="6"/>
      <c r="B707" s="7"/>
    </row>
    <row r="708" spans="1:2" ht="11.25">
      <c r="A708" s="6"/>
      <c r="B708" s="7"/>
    </row>
    <row r="709" spans="1:2" ht="11.25">
      <c r="A709" s="6"/>
      <c r="B709" s="7"/>
    </row>
    <row r="710" spans="1:2" ht="11.25">
      <c r="A710" s="6"/>
      <c r="B710" s="7"/>
    </row>
    <row r="711" spans="1:2" ht="11.25">
      <c r="A711" s="6"/>
      <c r="B711" s="7"/>
    </row>
    <row r="712" spans="1:2" ht="11.25">
      <c r="A712" s="6"/>
      <c r="B712" s="7"/>
    </row>
    <row r="713" spans="1:2" ht="11.25">
      <c r="A713" s="6"/>
      <c r="B713" s="7"/>
    </row>
    <row r="714" spans="1:2" ht="11.25">
      <c r="A714" s="6"/>
      <c r="B714" s="7"/>
    </row>
    <row r="715" spans="1:2" ht="11.25">
      <c r="A715" s="6"/>
      <c r="B715" s="7"/>
    </row>
    <row r="716" spans="1:2" ht="11.25">
      <c r="A716" s="6"/>
      <c r="B716" s="7"/>
    </row>
    <row r="717" spans="1:2" ht="11.25">
      <c r="A717" s="6"/>
      <c r="B717" s="7"/>
    </row>
    <row r="718" spans="1:2" ht="11.25">
      <c r="A718" s="6"/>
      <c r="B718" s="7"/>
    </row>
    <row r="719" spans="1:2" ht="11.25">
      <c r="A719" s="6"/>
      <c r="B719" s="7"/>
    </row>
    <row r="720" spans="1:2" ht="11.25">
      <c r="A720" s="6"/>
      <c r="B720" s="7"/>
    </row>
    <row r="721" spans="1:2" ht="11.25">
      <c r="A721" s="6"/>
      <c r="B721" s="7"/>
    </row>
    <row r="722" spans="1:2" ht="11.25">
      <c r="A722" s="6"/>
      <c r="B722" s="7"/>
    </row>
    <row r="723" spans="1:2" ht="11.25">
      <c r="A723" s="6"/>
      <c r="B723" s="7"/>
    </row>
    <row r="724" spans="1:2" ht="11.25">
      <c r="A724" s="6"/>
      <c r="B724" s="7"/>
    </row>
    <row r="725" spans="1:2" ht="11.25">
      <c r="A725" s="6"/>
      <c r="B725" s="7"/>
    </row>
    <row r="726" spans="1:2" ht="11.25">
      <c r="A726" s="6"/>
      <c r="B726" s="7"/>
    </row>
    <row r="727" spans="1:2" ht="11.25">
      <c r="A727" s="6"/>
      <c r="B727" s="7"/>
    </row>
    <row r="728" spans="1:2" ht="11.25">
      <c r="A728" s="6"/>
      <c r="B728" s="7"/>
    </row>
    <row r="729" spans="1:2" ht="11.25">
      <c r="A729" s="6"/>
      <c r="B729" s="7"/>
    </row>
    <row r="730" spans="1:2" ht="11.25">
      <c r="A730" s="6"/>
      <c r="B730" s="7"/>
    </row>
    <row r="731" spans="1:2" ht="11.25">
      <c r="A731" s="6"/>
      <c r="B731" s="7"/>
    </row>
    <row r="732" spans="1:2" ht="11.25">
      <c r="A732" s="6"/>
      <c r="B732" s="7"/>
    </row>
    <row r="733" spans="1:2" ht="11.25">
      <c r="A733" s="6"/>
      <c r="B733" s="7"/>
    </row>
    <row r="734" spans="1:2" ht="11.25">
      <c r="A734" s="6"/>
      <c r="B734" s="7"/>
    </row>
    <row r="735" spans="1:2" ht="11.25">
      <c r="A735" s="6"/>
      <c r="B735" s="7"/>
    </row>
    <row r="736" spans="1:2" ht="11.25">
      <c r="A736" s="6"/>
      <c r="B736" s="7"/>
    </row>
    <row r="737" spans="1:2" ht="11.25">
      <c r="A737" s="6"/>
      <c r="B737" s="7"/>
    </row>
    <row r="738" spans="1:2" ht="11.25">
      <c r="A738" s="6"/>
      <c r="B738" s="7"/>
    </row>
    <row r="739" spans="1:2" ht="11.25">
      <c r="A739" s="6"/>
      <c r="B739" s="7"/>
    </row>
    <row r="740" spans="1:2" ht="11.25">
      <c r="A740" s="6"/>
      <c r="B740" s="7"/>
    </row>
    <row r="741" spans="1:2" ht="11.25">
      <c r="A741" s="6"/>
      <c r="B741" s="7"/>
    </row>
    <row r="742" spans="1:2" ht="11.25">
      <c r="A742" s="6"/>
      <c r="B742" s="7"/>
    </row>
    <row r="743" spans="1:2" ht="11.25">
      <c r="A743" s="6"/>
      <c r="B743" s="7"/>
    </row>
    <row r="744" spans="1:2" ht="11.25">
      <c r="A744" s="6"/>
      <c r="B744" s="7"/>
    </row>
    <row r="745" spans="1:2" ht="11.25">
      <c r="A745" s="6"/>
      <c r="B745" s="7"/>
    </row>
    <row r="746" spans="1:2" ht="11.25">
      <c r="A746" s="6"/>
      <c r="B746" s="7"/>
    </row>
    <row r="747" spans="1:2" ht="11.25">
      <c r="A747" s="6"/>
      <c r="B747" s="7"/>
    </row>
    <row r="748" spans="1:2" ht="11.25">
      <c r="A748" s="6"/>
      <c r="B748" s="7"/>
    </row>
    <row r="749" spans="1:2" ht="11.25">
      <c r="A749" s="6"/>
      <c r="B749" s="7"/>
    </row>
    <row r="750" spans="1:2" ht="11.25">
      <c r="A750" s="6"/>
      <c r="B750" s="7"/>
    </row>
    <row r="751" spans="1:2" ht="11.25">
      <c r="A751" s="6"/>
      <c r="B751" s="7"/>
    </row>
    <row r="752" spans="1:2" ht="11.25">
      <c r="A752" s="6"/>
      <c r="B752" s="7"/>
    </row>
    <row r="753" spans="1:2" ht="11.25">
      <c r="A753" s="6"/>
      <c r="B753" s="7"/>
    </row>
    <row r="754" spans="1:2" ht="11.25">
      <c r="A754" s="6"/>
      <c r="B754" s="7"/>
    </row>
    <row r="755" spans="1:2" ht="11.25">
      <c r="A755" s="6"/>
      <c r="B755" s="7"/>
    </row>
    <row r="756" spans="1:2" ht="11.25">
      <c r="A756" s="6"/>
      <c r="B756" s="7"/>
    </row>
    <row r="757" spans="1:2" ht="11.25">
      <c r="A757" s="6"/>
      <c r="B757" s="7"/>
    </row>
    <row r="758" spans="1:2" ht="11.25">
      <c r="A758" s="6"/>
      <c r="B758" s="7"/>
    </row>
    <row r="759" spans="1:2" ht="11.25">
      <c r="A759" s="6"/>
      <c r="B759" s="7"/>
    </row>
    <row r="760" spans="1:2" ht="11.25">
      <c r="A760" s="6"/>
      <c r="B760" s="7"/>
    </row>
    <row r="761" spans="1:2" ht="11.25">
      <c r="A761" s="6"/>
      <c r="B761" s="7"/>
    </row>
    <row r="762" spans="1:2" ht="11.25">
      <c r="A762" s="6"/>
      <c r="B762" s="7"/>
    </row>
    <row r="763" spans="1:2" ht="11.25">
      <c r="A763" s="6"/>
      <c r="B763" s="7"/>
    </row>
    <row r="764" spans="1:2" ht="11.25">
      <c r="A764" s="6"/>
      <c r="B764" s="7"/>
    </row>
    <row r="765" spans="1:2" ht="11.25">
      <c r="A765" s="6"/>
      <c r="B765" s="7"/>
    </row>
    <row r="766" spans="1:2" ht="11.25">
      <c r="A766" s="6"/>
      <c r="B766" s="7"/>
    </row>
    <row r="767" spans="1:2" ht="11.25">
      <c r="A767" s="6"/>
      <c r="B767" s="7"/>
    </row>
    <row r="768" spans="1:2" ht="11.25">
      <c r="A768" s="6"/>
      <c r="B768" s="7"/>
    </row>
    <row r="769" spans="1:2" ht="11.25">
      <c r="A769" s="6"/>
      <c r="B769" s="7"/>
    </row>
    <row r="770" spans="1:2" ht="11.25">
      <c r="A770" s="6"/>
      <c r="B770" s="7"/>
    </row>
    <row r="771" spans="1:2" ht="11.25">
      <c r="A771" s="6"/>
      <c r="B771" s="7"/>
    </row>
    <row r="772" spans="1:2" ht="11.25">
      <c r="A772" s="6"/>
      <c r="B772" s="7"/>
    </row>
    <row r="773" spans="1:2" ht="11.25">
      <c r="A773" s="6"/>
      <c r="B773" s="7"/>
    </row>
    <row r="774" spans="1:2" ht="11.25">
      <c r="A774" s="6"/>
      <c r="B774" s="7"/>
    </row>
    <row r="775" spans="1:2" ht="11.25">
      <c r="A775" s="6"/>
      <c r="B775" s="7"/>
    </row>
    <row r="776" spans="1:2" ht="11.25">
      <c r="A776" s="6"/>
      <c r="B776" s="7"/>
    </row>
    <row r="777" spans="1:2" ht="11.25">
      <c r="A777" s="6"/>
      <c r="B777" s="7"/>
    </row>
    <row r="778" spans="1:2" ht="11.25">
      <c r="A778" s="6"/>
      <c r="B778" s="7"/>
    </row>
    <row r="779" spans="1:2" ht="11.25">
      <c r="A779" s="6"/>
      <c r="B779" s="7"/>
    </row>
    <row r="780" spans="1:2" ht="11.25">
      <c r="A780" s="6"/>
      <c r="B780" s="7"/>
    </row>
    <row r="781" spans="1:2" ht="11.25">
      <c r="A781" s="6"/>
      <c r="B781" s="7"/>
    </row>
    <row r="782" spans="1:2" ht="11.25">
      <c r="A782" s="6"/>
      <c r="B782" s="7"/>
    </row>
    <row r="783" spans="1:2" ht="11.25">
      <c r="A783" s="6"/>
      <c r="B783" s="7"/>
    </row>
    <row r="784" spans="1:2" ht="11.25">
      <c r="A784" s="6"/>
      <c r="B784" s="7"/>
    </row>
    <row r="785" spans="1:2" ht="11.25">
      <c r="A785" s="6"/>
      <c r="B785" s="7"/>
    </row>
    <row r="786" spans="1:2" ht="11.25">
      <c r="A786" s="6"/>
      <c r="B786" s="7"/>
    </row>
    <row r="787" spans="1:2" ht="11.25">
      <c r="A787" s="6"/>
      <c r="B787" s="7"/>
    </row>
    <row r="788" spans="1:2" ht="11.25">
      <c r="A788" s="6"/>
      <c r="B788" s="7"/>
    </row>
    <row r="789" spans="1:2" ht="11.25">
      <c r="A789" s="6"/>
      <c r="B789" s="7"/>
    </row>
  </sheetData>
  <sheetProtection/>
  <mergeCells count="2">
    <mergeCell ref="A1:B1"/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panayotova_t</cp:lastModifiedBy>
  <cp:lastPrinted>2009-01-15T07:33:28Z</cp:lastPrinted>
  <dcterms:created xsi:type="dcterms:W3CDTF">2004-10-05T13:09:46Z</dcterms:created>
  <dcterms:modified xsi:type="dcterms:W3CDTF">2009-01-16T09:46:59Z</dcterms:modified>
  <cp:category/>
  <cp:version/>
  <cp:contentType/>
  <cp:contentStatus/>
</cp:coreProperties>
</file>